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Gulaeva.ID\Desktop\ПРИКАЗ №82 от 21.08.2020 (о корректир ИП)\"/>
    </mc:Choice>
  </mc:AlternateContent>
  <bookViews>
    <workbookView xWindow="0" yWindow="120" windowWidth="19440" windowHeight="12015" activeTab="9"/>
  </bookViews>
  <sheets>
    <sheet name="1" sheetId="1" r:id="rId1"/>
    <sheet name="2" sheetId="3" r:id="rId2"/>
    <sheet name="3.1" sheetId="4" r:id="rId3"/>
    <sheet name="3.2" sheetId="6" r:id="rId4"/>
    <sheet name="3.3" sheetId="7" r:id="rId5"/>
    <sheet name="4" sheetId="11" r:id="rId6"/>
    <sheet name="5" sheetId="15" r:id="rId7"/>
    <sheet name="6" sheetId="12" r:id="rId8"/>
    <sheet name="7" sheetId="13" r:id="rId9"/>
    <sheet name="8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'1'!$A$21:$AU$92</definedName>
    <definedName name="_xlnm._FilterDatabase" localSheetId="1" hidden="1">'2'!$A$21:$T$12161</definedName>
    <definedName name="_xlnm._FilterDatabase" localSheetId="2" hidden="1">'3.1'!$A$19:$AY$90</definedName>
    <definedName name="_xlnm._FilterDatabase" localSheetId="3" hidden="1">'3.2'!$A$15:$AY$14032</definedName>
    <definedName name="_xlnm._FilterDatabase" localSheetId="4" hidden="1">'3.3'!$A$16:$AY$14043</definedName>
    <definedName name="_xlnm._FilterDatabase" localSheetId="5" hidden="1">'4'!$A$21:$BA$92</definedName>
    <definedName name="_xlnm._FilterDatabase" localSheetId="7" hidden="1">'6'!$A$21:$AA$92</definedName>
    <definedName name="_xlnm._FilterDatabase" localSheetId="8" hidden="1">'7'!$A$18:$AV$88</definedName>
    <definedName name="arm">'[1]Спр. классов АРМов'!$B$2:$B$7</definedName>
    <definedName name="f1_start" localSheetId="3">'3.2'!#REF!</definedName>
    <definedName name="f1_start" localSheetId="4">'3.3'!#REF!</definedName>
    <definedName name="f1_start">'3.1'!#REF!</definedName>
    <definedName name="f2_start">'1'!$A$22</definedName>
    <definedName name="f3_start">'2'!$A$22</definedName>
    <definedName name="f4_start">'4'!$A$22</definedName>
    <definedName name="f6_start">'6'!$A$22</definedName>
    <definedName name="f7_start">'7'!$A$19</definedName>
    <definedName name="MainTable" localSheetId="5">#REF!</definedName>
    <definedName name="MainTable" localSheetId="7">#REF!</definedName>
    <definedName name="MainTable" localSheetId="8">#REF!</definedName>
    <definedName name="MainTable">#REF!</definedName>
    <definedName name="Год" localSheetId="1">#REF!</definedName>
    <definedName name="Год" localSheetId="5">#REF!</definedName>
    <definedName name="Год" localSheetId="7">#REF!</definedName>
    <definedName name="Год" localSheetId="8">#REF!</definedName>
    <definedName name="Год">#REF!</definedName>
    <definedName name="годN" localSheetId="1">[2]СУ!$C$2</definedName>
    <definedName name="годN" localSheetId="5">[3]СУ!$C$2</definedName>
    <definedName name="годN" localSheetId="7">[4]СУ!$C$2</definedName>
    <definedName name="годN" localSheetId="8">[5]СУ!$C$2</definedName>
    <definedName name="годN">[6]СУ!$C$2</definedName>
    <definedName name="годX" localSheetId="1">[2]СУ!$C$3</definedName>
    <definedName name="годX" localSheetId="5">[3]СУ!$C$3</definedName>
    <definedName name="годX" localSheetId="7">[4]СУ!$C$3</definedName>
    <definedName name="годX" localSheetId="8">[5]СУ!$C$3</definedName>
    <definedName name="годX">[6]СУ!$C$3</definedName>
    <definedName name="детал">'[7]прил. 1.1 СТФ'!$F$1037:$BP$1117</definedName>
    <definedName name="_xlnm.Print_Area" localSheetId="0">'1'!$A$1:$AD$99</definedName>
    <definedName name="_xlnm.Print_Area" localSheetId="2">'3.1'!$A$1:$AY$95</definedName>
    <definedName name="_xlnm.Print_Area" localSheetId="3">'3.2'!$A$1:$AY$93</definedName>
    <definedName name="_xlnm.Print_Area" localSheetId="4">'3.3'!$A$1:$AZ$95</definedName>
    <definedName name="_xlnm.Print_Area" localSheetId="5">'4'!$A$1:$AO$99</definedName>
    <definedName name="_xlnm.Print_Area" localSheetId="7">'6'!$A$1:$AB$97</definedName>
    <definedName name="_xlnm.Print_Area" localSheetId="8">'7'!$A$1:$AV$94</definedName>
    <definedName name="_xlnm.Print_Area" localSheetId="9">'8'!$A$1:$H$51</definedName>
    <definedName name="Приказ" localSheetId="1">[2]СУ!$B$4</definedName>
    <definedName name="Приказ" localSheetId="5">[3]СУ!$B$4</definedName>
    <definedName name="Приказ" localSheetId="7">[4]СУ!$B$4</definedName>
    <definedName name="Приказ" localSheetId="8">[5]СУ!$B$4</definedName>
    <definedName name="Приказ">[6]СУ!$B$4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6" i="13" l="1"/>
  <c r="S66" i="13"/>
  <c r="I70" i="12"/>
  <c r="AL70" i="11"/>
  <c r="K70" i="11"/>
  <c r="J73" i="3" l="1"/>
  <c r="I73" i="3"/>
  <c r="I71" i="3" s="1"/>
  <c r="K72" i="3"/>
  <c r="L70" i="13"/>
  <c r="L69" i="13"/>
  <c r="AM67" i="13"/>
  <c r="AD67" i="13"/>
  <c r="AA71" i="12"/>
  <c r="S71" i="12"/>
  <c r="L67" i="13" l="1"/>
  <c r="J66" i="13"/>
  <c r="AW71" i="7"/>
  <c r="AW71" i="6"/>
  <c r="P74" i="3" l="1"/>
  <c r="O74" i="3"/>
  <c r="D23" i="14" l="1"/>
  <c r="E23" i="14"/>
  <c r="C23" i="14"/>
  <c r="E31" i="14"/>
  <c r="D31" i="14"/>
  <c r="AM66" i="13"/>
  <c r="AM25" i="13" s="1"/>
  <c r="AM19" i="13" s="1"/>
  <c r="AK66" i="13"/>
  <c r="AK25" i="13" s="1"/>
  <c r="AK19" i="13" s="1"/>
  <c r="AD66" i="13"/>
  <c r="AD25" i="13" s="1"/>
  <c r="AD19" i="13" s="1"/>
  <c r="AB66" i="13"/>
  <c r="AB25" i="13" s="1"/>
  <c r="AB19" i="13" s="1"/>
  <c r="U66" i="13"/>
  <c r="U25" i="13" s="1"/>
  <c r="U19" i="13" s="1"/>
  <c r="S25" i="13"/>
  <c r="S19" i="13" s="1"/>
  <c r="L66" i="13"/>
  <c r="L25" i="13" s="1"/>
  <c r="L19" i="13" s="1"/>
  <c r="J25" i="13"/>
  <c r="J19" i="13" s="1"/>
  <c r="AT89" i="13"/>
  <c r="AT25" i="13" s="1"/>
  <c r="AT19" i="13" s="1"/>
  <c r="Y28" i="12" l="1"/>
  <c r="Y22" i="12" s="1"/>
  <c r="Q28" i="12"/>
  <c r="Q22" i="12" s="1"/>
  <c r="I28" i="12"/>
  <c r="I22" i="12" s="1"/>
  <c r="AA70" i="12"/>
  <c r="AA28" i="12" s="1"/>
  <c r="AA22" i="12" s="1"/>
  <c r="S70" i="12"/>
  <c r="S28" i="12" s="1"/>
  <c r="S22" i="12" s="1"/>
  <c r="K70" i="12"/>
  <c r="K28" i="12" s="1"/>
  <c r="K22" i="12" s="1"/>
  <c r="N28" i="11"/>
  <c r="N22" i="11" s="1"/>
  <c r="K28" i="11"/>
  <c r="K22" i="11" s="1"/>
  <c r="AC70" i="11"/>
  <c r="AC28" i="11" s="1"/>
  <c r="AC22" i="11" s="1"/>
  <c r="W70" i="11"/>
  <c r="W28" i="11" s="1"/>
  <c r="W22" i="11" s="1"/>
  <c r="T70" i="11"/>
  <c r="T28" i="11" s="1"/>
  <c r="T22" i="11" s="1"/>
  <c r="N70" i="11"/>
  <c r="E70" i="11"/>
  <c r="E28" i="11" s="1"/>
  <c r="E22" i="11" s="1"/>
  <c r="AL93" i="11"/>
  <c r="AL28" i="11" s="1"/>
  <c r="AL22" i="11" s="1"/>
  <c r="AG93" i="11"/>
  <c r="AW25" i="7"/>
  <c r="AW19" i="7" s="1"/>
  <c r="AW67" i="7"/>
  <c r="AW67" i="6"/>
  <c r="AW25" i="6" s="1"/>
  <c r="AW19" i="6" s="1"/>
  <c r="AW68" i="4"/>
  <c r="AW26" i="4" s="1"/>
  <c r="AW20" i="4" s="1"/>
  <c r="I28" i="1" l="1"/>
  <c r="P70" i="3"/>
  <c r="P28" i="3" s="1"/>
  <c r="P22" i="3" s="1"/>
  <c r="O70" i="3"/>
  <c r="O28" i="3" s="1"/>
  <c r="O22" i="3" s="1"/>
  <c r="N70" i="3"/>
  <c r="N28" i="3" s="1"/>
  <c r="N22" i="3" s="1"/>
  <c r="Q93" i="3"/>
  <c r="K93" i="3" s="1"/>
  <c r="G93" i="3" s="1"/>
  <c r="U93" i="1"/>
  <c r="P93" i="1"/>
  <c r="K93" i="1"/>
  <c r="Z93" i="1" s="1"/>
  <c r="I93" i="1" s="1"/>
  <c r="AC93" i="1"/>
  <c r="M28" i="1"/>
  <c r="R28" i="1"/>
  <c r="W28" i="1"/>
  <c r="AB28" i="1"/>
  <c r="G28" i="1"/>
  <c r="H28" i="1"/>
  <c r="Q70" i="3" l="1"/>
  <c r="Q28" i="3" s="1"/>
  <c r="Q22" i="3" s="1"/>
  <c r="AV88" i="13"/>
  <c r="AV87" i="13"/>
  <c r="AV86" i="13"/>
  <c r="AV85" i="13"/>
  <c r="AV84" i="13"/>
  <c r="AV83" i="13"/>
  <c r="AV82" i="13"/>
  <c r="AV81" i="13"/>
  <c r="AV80" i="13"/>
  <c r="AV79" i="13"/>
  <c r="AV78" i="13"/>
  <c r="AV77" i="13"/>
  <c r="AV76" i="13"/>
  <c r="AV75" i="13"/>
  <c r="AV74" i="13"/>
  <c r="AV73" i="13"/>
  <c r="AV72" i="13"/>
  <c r="AV71" i="13"/>
  <c r="AV70" i="13"/>
  <c r="AV69" i="13"/>
  <c r="AV67" i="13"/>
  <c r="AV66" i="13" s="1"/>
  <c r="AV25" i="13" s="1"/>
  <c r="AV19" i="13" s="1"/>
  <c r="AF92" i="11"/>
  <c r="AF91" i="11"/>
  <c r="AF90" i="11"/>
  <c r="AF89" i="11"/>
  <c r="AF88" i="11"/>
  <c r="AF87" i="11"/>
  <c r="AF86" i="11"/>
  <c r="AF85" i="11"/>
  <c r="AF84" i="11"/>
  <c r="AF83" i="11"/>
  <c r="AF82" i="11"/>
  <c r="AF81" i="11"/>
  <c r="AF80" i="11"/>
  <c r="AF79" i="11"/>
  <c r="AF78" i="11"/>
  <c r="AF77" i="11"/>
  <c r="AF76" i="11"/>
  <c r="AF75" i="11"/>
  <c r="AF74" i="11"/>
  <c r="AF73" i="11"/>
  <c r="AF72" i="11"/>
  <c r="AF71" i="11"/>
  <c r="AF70" i="11" s="1"/>
  <c r="AF28" i="11" s="1"/>
  <c r="AF22" i="11" s="1"/>
  <c r="AN92" i="11"/>
  <c r="AG92" i="11"/>
  <c r="AN91" i="11"/>
  <c r="AG91" i="11"/>
  <c r="AN89" i="11"/>
  <c r="AG89" i="11"/>
  <c r="AN88" i="11"/>
  <c r="AG88" i="11"/>
  <c r="AN86" i="11"/>
  <c r="AG86" i="11"/>
  <c r="AN85" i="11"/>
  <c r="AG85" i="11"/>
  <c r="AN83" i="11"/>
  <c r="AG83" i="11"/>
  <c r="AN82" i="11"/>
  <c r="AG82" i="11"/>
  <c r="AN80" i="11"/>
  <c r="AG80" i="11"/>
  <c r="AN79" i="11"/>
  <c r="AG79" i="11"/>
  <c r="AN77" i="11"/>
  <c r="AG77" i="11"/>
  <c r="AN76" i="11"/>
  <c r="AG76" i="11"/>
  <c r="AN73" i="11"/>
  <c r="AG73" i="11"/>
  <c r="AG72" i="11"/>
  <c r="AE90" i="11"/>
  <c r="AE87" i="11"/>
  <c r="AE84" i="11"/>
  <c r="AE81" i="11"/>
  <c r="AE78" i="11"/>
  <c r="AE75" i="11"/>
  <c r="X78" i="11"/>
  <c r="X75" i="11"/>
  <c r="X71" i="11" s="1"/>
  <c r="X70" i="11" s="1"/>
  <c r="X28" i="11" s="1"/>
  <c r="X22" i="11" s="1"/>
  <c r="O75" i="11"/>
  <c r="O71" i="11" s="1"/>
  <c r="O70" i="11" s="1"/>
  <c r="O28" i="11" s="1"/>
  <c r="O22" i="11" s="1"/>
  <c r="V90" i="11"/>
  <c r="O90" i="11"/>
  <c r="V87" i="11"/>
  <c r="O87" i="11"/>
  <c r="V84" i="11"/>
  <c r="O84" i="11"/>
  <c r="V81" i="11"/>
  <c r="O81" i="11"/>
  <c r="M75" i="11"/>
  <c r="M78" i="11"/>
  <c r="F78" i="11"/>
  <c r="M81" i="11"/>
  <c r="F81" i="11"/>
  <c r="M84" i="11"/>
  <c r="F84" i="11"/>
  <c r="M87" i="11"/>
  <c r="AN87" i="11" s="1"/>
  <c r="F87" i="11"/>
  <c r="M90" i="11"/>
  <c r="F90" i="11"/>
  <c r="O78" i="11"/>
  <c r="V78" i="11"/>
  <c r="V75" i="11"/>
  <c r="V71" i="11" s="1"/>
  <c r="V70" i="11" s="1"/>
  <c r="V28" i="11" s="1"/>
  <c r="V22" i="11" s="1"/>
  <c r="F75" i="11"/>
  <c r="AN84" i="11" l="1"/>
  <c r="AN90" i="11"/>
  <c r="AN78" i="11"/>
  <c r="AG87" i="11"/>
  <c r="AG81" i="11"/>
  <c r="AN75" i="11"/>
  <c r="AN81" i="11"/>
  <c r="AG75" i="11"/>
  <c r="AG90" i="11"/>
  <c r="AG84" i="11"/>
  <c r="AG78" i="11"/>
  <c r="F74" i="11"/>
  <c r="M74" i="11"/>
  <c r="M71" i="11" s="1"/>
  <c r="AE71" i="11"/>
  <c r="AE70" i="11" s="1"/>
  <c r="AE28" i="11" s="1"/>
  <c r="AE22" i="11" s="1"/>
  <c r="J90" i="3"/>
  <c r="J87" i="3"/>
  <c r="J84" i="3"/>
  <c r="J81" i="3"/>
  <c r="J78" i="3"/>
  <c r="J75" i="3"/>
  <c r="I90" i="3"/>
  <c r="I70" i="3" s="1"/>
  <c r="I87" i="3"/>
  <c r="I84" i="3"/>
  <c r="I81" i="3"/>
  <c r="I78" i="3"/>
  <c r="I75" i="3"/>
  <c r="X75" i="1"/>
  <c r="AN71" i="11" l="1"/>
  <c r="AN70" i="11" s="1"/>
  <c r="AN28" i="11" s="1"/>
  <c r="AN22" i="11" s="1"/>
  <c r="M70" i="11"/>
  <c r="M28" i="11" s="1"/>
  <c r="M22" i="11" s="1"/>
  <c r="I28" i="3"/>
  <c r="I22" i="3" s="1"/>
  <c r="AN74" i="11"/>
  <c r="F71" i="11"/>
  <c r="AG74" i="11"/>
  <c r="AG71" i="11" l="1"/>
  <c r="AG70" i="11" s="1"/>
  <c r="AG28" i="11" s="1"/>
  <c r="AG22" i="11" s="1"/>
  <c r="F70" i="11"/>
  <c r="F28" i="11" s="1"/>
  <c r="F22" i="11" s="1"/>
  <c r="J71" i="3"/>
  <c r="J70" i="3" s="1"/>
  <c r="J28" i="3" l="1"/>
  <c r="J22" i="3" s="1"/>
  <c r="Q92" i="3"/>
  <c r="K92" i="3" s="1"/>
  <c r="G92" i="3" s="1"/>
  <c r="Q91" i="3"/>
  <c r="K91" i="3" s="1"/>
  <c r="Q90" i="3"/>
  <c r="Q89" i="3"/>
  <c r="K89" i="3" s="1"/>
  <c r="G89" i="3" s="1"/>
  <c r="Q88" i="3"/>
  <c r="K88" i="3" s="1"/>
  <c r="Q87" i="3"/>
  <c r="Q86" i="3"/>
  <c r="K86" i="3" s="1"/>
  <c r="G86" i="3" s="1"/>
  <c r="Q85" i="3"/>
  <c r="K85" i="3" s="1"/>
  <c r="Q84" i="3"/>
  <c r="Q83" i="3"/>
  <c r="K83" i="3" s="1"/>
  <c r="G83" i="3" s="1"/>
  <c r="Q82" i="3"/>
  <c r="K82" i="3" s="1"/>
  <c r="Q81" i="3"/>
  <c r="Q80" i="3"/>
  <c r="K80" i="3" s="1"/>
  <c r="G80" i="3" s="1"/>
  <c r="Q79" i="3"/>
  <c r="K79" i="3" s="1"/>
  <c r="Q78" i="3"/>
  <c r="Q77" i="3"/>
  <c r="K77" i="3" s="1"/>
  <c r="G77" i="3" s="1"/>
  <c r="Q76" i="3"/>
  <c r="K76" i="3" s="1"/>
  <c r="Q75" i="3"/>
  <c r="Q74" i="3"/>
  <c r="Q73" i="3"/>
  <c r="K73" i="3" s="1"/>
  <c r="G73" i="3" s="1"/>
  <c r="Q72" i="3"/>
  <c r="Q71" i="3"/>
  <c r="K78" i="3" l="1"/>
  <c r="G78" i="3" s="1"/>
  <c r="G79" i="3"/>
  <c r="K90" i="3"/>
  <c r="G91" i="3"/>
  <c r="G85" i="3"/>
  <c r="K84" i="3"/>
  <c r="G84" i="3" s="1"/>
  <c r="K81" i="3"/>
  <c r="G81" i="3" s="1"/>
  <c r="G82" i="3"/>
  <c r="G72" i="3"/>
  <c r="G76" i="3"/>
  <c r="K75" i="3"/>
  <c r="G75" i="3" s="1"/>
  <c r="K87" i="3"/>
  <c r="G87" i="3" s="1"/>
  <c r="G88" i="3"/>
  <c r="AC92" i="1"/>
  <c r="AC91" i="1"/>
  <c r="AC89" i="1"/>
  <c r="AC88" i="1"/>
  <c r="AC86" i="1"/>
  <c r="AC85" i="1"/>
  <c r="AC83" i="1"/>
  <c r="AC82" i="1"/>
  <c r="AC80" i="1"/>
  <c r="AC79" i="1"/>
  <c r="AC77" i="1"/>
  <c r="AC76" i="1"/>
  <c r="AC73" i="1"/>
  <c r="AC72" i="1"/>
  <c r="U77" i="1"/>
  <c r="U76" i="1"/>
  <c r="U80" i="1"/>
  <c r="U79" i="1"/>
  <c r="U83" i="1"/>
  <c r="U82" i="1"/>
  <c r="U86" i="1"/>
  <c r="U85" i="1"/>
  <c r="U89" i="1"/>
  <c r="U88" i="1"/>
  <c r="U92" i="1"/>
  <c r="U91" i="1"/>
  <c r="X90" i="1"/>
  <c r="U90" i="1" s="1"/>
  <c r="X87" i="1"/>
  <c r="U87" i="1" s="1"/>
  <c r="X84" i="1"/>
  <c r="U84" i="1" s="1"/>
  <c r="X81" i="1"/>
  <c r="U81" i="1" s="1"/>
  <c r="X78" i="1"/>
  <c r="U75" i="1"/>
  <c r="U73" i="1"/>
  <c r="U72" i="1"/>
  <c r="S90" i="1"/>
  <c r="P90" i="1" s="1"/>
  <c r="S87" i="1"/>
  <c r="P87" i="1" s="1"/>
  <c r="S84" i="1"/>
  <c r="S81" i="1"/>
  <c r="P81" i="1" s="1"/>
  <c r="S78" i="1"/>
  <c r="P78" i="1" s="1"/>
  <c r="S75" i="1"/>
  <c r="P92" i="1"/>
  <c r="P91" i="1"/>
  <c r="P89" i="1"/>
  <c r="P88" i="1"/>
  <c r="P86" i="1"/>
  <c r="P85" i="1"/>
  <c r="P83" i="1"/>
  <c r="P82" i="1"/>
  <c r="P80" i="1"/>
  <c r="P79" i="1"/>
  <c r="P77" i="1"/>
  <c r="P76" i="1"/>
  <c r="P73" i="1"/>
  <c r="P72" i="1"/>
  <c r="K92" i="1"/>
  <c r="K91" i="1"/>
  <c r="K89" i="1"/>
  <c r="K88" i="1"/>
  <c r="K86" i="1"/>
  <c r="K85" i="1"/>
  <c r="K83" i="1"/>
  <c r="K82" i="1"/>
  <c r="K80" i="1"/>
  <c r="K79" i="1"/>
  <c r="K77" i="1"/>
  <c r="K73" i="1"/>
  <c r="K72" i="1"/>
  <c r="K76" i="1"/>
  <c r="N90" i="1"/>
  <c r="K90" i="1" s="1"/>
  <c r="N87" i="1"/>
  <c r="K87" i="1" s="1"/>
  <c r="N84" i="1"/>
  <c r="K84" i="1" s="1"/>
  <c r="N81" i="1"/>
  <c r="K81" i="1" s="1"/>
  <c r="N78" i="1"/>
  <c r="K78" i="1" s="1"/>
  <c r="N75" i="1"/>
  <c r="K75" i="1" s="1"/>
  <c r="Z81" i="1" l="1"/>
  <c r="I81" i="1" s="1"/>
  <c r="U78" i="1"/>
  <c r="X74" i="1"/>
  <c r="P75" i="1"/>
  <c r="S74" i="1"/>
  <c r="Z83" i="1"/>
  <c r="I83" i="1" s="1"/>
  <c r="Z85" i="1"/>
  <c r="I85" i="1" s="1"/>
  <c r="Z73" i="1"/>
  <c r="I73" i="1" s="1"/>
  <c r="Z91" i="1"/>
  <c r="I91" i="1" s="1"/>
  <c r="Z79" i="1"/>
  <c r="I79" i="1" s="1"/>
  <c r="Z89" i="1"/>
  <c r="I89" i="1" s="1"/>
  <c r="Z75" i="1"/>
  <c r="I75" i="1" s="1"/>
  <c r="Z87" i="1"/>
  <c r="I87" i="1" s="1"/>
  <c r="Z92" i="1"/>
  <c r="I92" i="1" s="1"/>
  <c r="Z86" i="1"/>
  <c r="I86" i="1" s="1"/>
  <c r="G90" i="3"/>
  <c r="Z78" i="1"/>
  <c r="I78" i="1" s="1"/>
  <c r="Z90" i="1"/>
  <c r="I90" i="1" s="1"/>
  <c r="Z88" i="1"/>
  <c r="I88" i="1" s="1"/>
  <c r="Z82" i="1"/>
  <c r="I82" i="1" s="1"/>
  <c r="Z76" i="1"/>
  <c r="I76" i="1" s="1"/>
  <c r="Z80" i="1"/>
  <c r="I80" i="1" s="1"/>
  <c r="Z72" i="1"/>
  <c r="I72" i="1" s="1"/>
  <c r="AC90" i="1"/>
  <c r="Z77" i="1"/>
  <c r="I77" i="1" s="1"/>
  <c r="AC81" i="1"/>
  <c r="AC75" i="1"/>
  <c r="AC87" i="1"/>
  <c r="AC78" i="1"/>
  <c r="AC84" i="1"/>
  <c r="P74" i="1"/>
  <c r="P84" i="1"/>
  <c r="Z84" i="1" s="1"/>
  <c r="I84" i="1" s="1"/>
  <c r="N74" i="1"/>
  <c r="G74" i="3" l="1"/>
  <c r="K71" i="3"/>
  <c r="X71" i="1"/>
  <c r="X70" i="1" s="1"/>
  <c r="X28" i="1" s="1"/>
  <c r="AC74" i="1"/>
  <c r="N71" i="1"/>
  <c r="K74" i="1"/>
  <c r="U74" i="1"/>
  <c r="Z74" i="1" s="1"/>
  <c r="I74" i="1" s="1"/>
  <c r="S71" i="1"/>
  <c r="P71" i="1" l="1"/>
  <c r="P70" i="1" s="1"/>
  <c r="S70" i="1"/>
  <c r="S28" i="1" s="1"/>
  <c r="X22" i="1"/>
  <c r="U28" i="1"/>
  <c r="U22" i="1" s="1"/>
  <c r="K71" i="1"/>
  <c r="K70" i="1" s="1"/>
  <c r="N70" i="1"/>
  <c r="N28" i="1" s="1"/>
  <c r="G71" i="3"/>
  <c r="K70" i="3"/>
  <c r="U71" i="1"/>
  <c r="AC71" i="1"/>
  <c r="AC70" i="1" s="1"/>
  <c r="AC28" i="1" s="1"/>
  <c r="S22" i="1" l="1"/>
  <c r="P28" i="1"/>
  <c r="P22" i="1" s="1"/>
  <c r="AC22" i="1"/>
  <c r="Z28" i="1"/>
  <c r="Z22" i="1" s="1"/>
  <c r="N22" i="1"/>
  <c r="K28" i="1"/>
  <c r="K22" i="1" s="1"/>
  <c r="Z71" i="1"/>
  <c r="U70" i="1"/>
  <c r="K28" i="3"/>
  <c r="K22" i="3" s="1"/>
  <c r="G70" i="3"/>
  <c r="G28" i="3" s="1"/>
  <c r="G22" i="3" s="1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1" i="14" s="1"/>
  <c r="F33" i="14"/>
  <c r="F30" i="14"/>
  <c r="F29" i="14"/>
  <c r="F28" i="14"/>
  <c r="F27" i="14"/>
  <c r="F26" i="14"/>
  <c r="F25" i="14"/>
  <c r="D24" i="14"/>
  <c r="E24" i="14"/>
  <c r="D32" i="14"/>
  <c r="E32" i="14"/>
  <c r="C32" i="14"/>
  <c r="C31" i="14" s="1"/>
  <c r="I71" i="1" l="1"/>
  <c r="I70" i="1" s="1"/>
  <c r="J28" i="1" s="1"/>
  <c r="Z70" i="1"/>
  <c r="F32" i="14"/>
  <c r="D22" i="14"/>
  <c r="D21" i="14" s="1"/>
  <c r="E22" i="14"/>
  <c r="E21" i="14" s="1"/>
  <c r="C24" i="14" l="1"/>
  <c r="F24" i="14" l="1"/>
  <c r="F23" i="14" l="1"/>
  <c r="C22" i="14"/>
  <c r="F22" i="14" l="1"/>
  <c r="C21" i="14"/>
  <c r="F21" i="14" s="1"/>
</calcChain>
</file>

<file path=xl/sharedStrings.xml><?xml version="1.0" encoding="utf-8"?>
<sst xmlns="http://schemas.openxmlformats.org/spreadsheetml/2006/main" count="23244" uniqueCount="614">
  <si>
    <t>Приложение  № 2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</si>
  <si>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</si>
  <si>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</si>
  <si>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</si>
  <si>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</si>
  <si>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</si>
  <si>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</si>
  <si>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Утвержденный план</t>
  </si>
  <si>
    <t xml:space="preserve">План </t>
  </si>
  <si>
    <t>месяц и год составления сметной документации</t>
  </si>
  <si>
    <t>План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</si>
  <si>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</si>
  <si>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</si>
  <si>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</si>
  <si>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</si>
  <si>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</si>
  <si>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</si>
  <si>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</si>
  <si>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</si>
  <si>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</si>
  <si>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</si>
  <si>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</si>
  <si>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</si>
  <si>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</si>
  <si>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</si>
  <si>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</si>
  <si>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</si>
  <si>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</si>
  <si>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</si>
  <si>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</si>
  <si>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</si>
  <si>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</si>
  <si>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</si>
  <si>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</si>
  <si>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</si>
  <si>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</si>
  <si>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</si>
  <si>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</si>
  <si>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</si>
  <si>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</si>
  <si>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</si>
  <si>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</si>
  <si>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</si>
  <si>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</si>
  <si>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</si>
  <si>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</si>
  <si>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</si>
  <si>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</si>
  <si>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</si>
  <si>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</si>
  <si>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</si>
  <si>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</si>
  <si>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</si>
  <si>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</si>
  <si>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</si>
  <si>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</si>
  <si>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</si>
  <si>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</si>
  <si>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</si>
  <si>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</si>
  <si>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</si>
  <si>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</si>
  <si>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</si>
  <si>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</si>
  <si>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</si>
  <si>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</si>
  <si>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</si>
  <si>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</si>
  <si>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</si>
  <si>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</si>
  <si>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</si>
  <si>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</si>
  <si>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</si>
  <si>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</si>
  <si>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</si>
  <si>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</si>
  <si>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</si>
  <si>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</si>
  <si>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</si>
  <si>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</si>
  <si>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</si>
  <si>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</si>
  <si>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</si>
  <si>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</si>
  <si>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</si>
  <si>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</si>
  <si>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</si>
  <si>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</si>
  <si>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</si>
  <si>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</si>
  <si>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</si>
  <si>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</si>
  <si>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</si>
  <si>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</si>
  <si>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</si>
  <si>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</si>
  <si>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</si>
  <si>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</si>
  <si>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</si>
  <si>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</si>
  <si>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</si>
  <si>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</si>
  <si>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</si>
  <si>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</si>
  <si>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</si>
  <si>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</si>
  <si>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</si>
  <si>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</si>
  <si>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</si>
  <si>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</si>
  <si>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</si>
  <si>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Брянская область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</si>
  <si>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</si>
  <si>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</si>
  <si>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</si>
  <si>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</si>
  <si>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</si>
  <si>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</si>
  <si>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</si>
  <si>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</si>
  <si>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</si>
  <si>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</si>
  <si>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</si>
  <si>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</si>
  <si>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</si>
  <si>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</si>
  <si>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</si>
  <si>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</si>
  <si>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</si>
  <si>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</si>
  <si>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</si>
  <si>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>4.3</t>
  </si>
  <si>
    <t>4.3.1</t>
  </si>
  <si>
    <t>4.3.2</t>
  </si>
  <si>
    <t>4.4</t>
  </si>
  <si>
    <t>4.5</t>
  </si>
  <si>
    <t>4.6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</si>
  <si>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</si>
  <si>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</si>
  <si>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</si>
  <si>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</si>
  <si>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</si>
  <si>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</si>
  <si>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</si>
  <si>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</si>
  <si>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</si>
  <si>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</si>
  <si>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</si>
  <si>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</si>
  <si>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</si>
  <si>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5.4</t>
  </si>
  <si>
    <t>5.5</t>
  </si>
  <si>
    <t>5.6</t>
  </si>
  <si>
    <t>6.1</t>
  </si>
  <si>
    <t>6.1.1</t>
  </si>
  <si>
    <t>6.1.2</t>
  </si>
  <si>
    <t>6.1.3</t>
  </si>
  <si>
    <t>6.1.4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</si>
  <si>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</si>
  <si>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</si>
  <si>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</si>
  <si>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</si>
  <si>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</si>
  <si>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</si>
  <si>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</si>
  <si>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</si>
  <si>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</si>
  <si>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10.1</t>
  </si>
  <si>
    <t>11.1</t>
  </si>
  <si>
    <t>11.2</t>
  </si>
  <si>
    <t>11.3</t>
  </si>
  <si>
    <t>11.4</t>
  </si>
  <si>
    <t>11.5</t>
  </si>
  <si>
    <t>11.6</t>
  </si>
  <si>
    <t>Утвержденный план 2019 года</t>
  </si>
  <si>
    <t>Утвержденный план 2020 года</t>
  </si>
  <si>
    <t>Утвержденный план 2021 года</t>
  </si>
  <si>
    <t>Итого
(план)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</si>
  <si>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</si>
  <si>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</si>
  <si>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</si>
  <si>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</si>
  <si>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</si>
  <si>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</si>
  <si>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</si>
  <si>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</si>
  <si>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</si>
  <si>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в прогнозных ценах соответствующих лет</t>
  </si>
  <si>
    <t>в базисном уровне цен</t>
  </si>
  <si>
    <t>прочие затраты</t>
  </si>
  <si>
    <t>оборудование</t>
  </si>
  <si>
    <t>строительные работы, реконструкция, монтаж оборудования</t>
  </si>
  <si>
    <t>проектно-изыскательские работы</t>
  </si>
  <si>
    <t>Всего, в т.ч.:</t>
  </si>
  <si>
    <t>2021 год</t>
  </si>
  <si>
    <t>2020 год</t>
  </si>
  <si>
    <t>2019 год</t>
  </si>
  <si>
    <t>Освоение капитальных вложений в прогнозных ценах соответствующих лет, млн рублей  (без НДС)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</si>
  <si>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</si>
  <si>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</si>
  <si>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Приложение  № 1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</si>
  <si>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</si>
  <si>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</si>
  <si>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14.1</t>
  </si>
  <si>
    <t>14.2</t>
  </si>
  <si>
    <t>14.3</t>
  </si>
  <si>
    <t>Раздел 2. План освоения капитальных вложений по инвестиционным проектам</t>
  </si>
  <si>
    <t>Итого 
(план)</t>
  </si>
  <si>
    <t>5.17</t>
  </si>
  <si>
    <t>5.16</t>
  </si>
  <si>
    <t>5.15</t>
  </si>
  <si>
    <t>5.14</t>
  </si>
  <si>
    <t>5.13</t>
  </si>
  <si>
    <t>5.12</t>
  </si>
  <si>
    <t>5.11</t>
  </si>
  <si>
    <t>5.10</t>
  </si>
  <si>
    <t>5.9</t>
  </si>
  <si>
    <t>5.8</t>
  </si>
  <si>
    <t>5.7</t>
  </si>
  <si>
    <t>4.20</t>
  </si>
  <si>
    <t>4.19</t>
  </si>
  <si>
    <t>4.18</t>
  </si>
  <si>
    <t>4.17</t>
  </si>
  <si>
    <t>4.16</t>
  </si>
  <si>
    <t>4.15</t>
  </si>
  <si>
    <t>4.14</t>
  </si>
  <si>
    <t>4.13</t>
  </si>
  <si>
    <t>4.12</t>
  </si>
  <si>
    <t>4.11</t>
  </si>
  <si>
    <t>4.10</t>
  </si>
  <si>
    <t>4.9</t>
  </si>
  <si>
    <t>4.8</t>
  </si>
  <si>
    <t>4.7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</si>
  <si>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</si>
  <si>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</si>
  <si>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</si>
  <si>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</si>
  <si>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</si>
  <si>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</si>
  <si>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</si>
  <si>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</si>
  <si>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оценки изменения объема недоотпущенной электрической энергии (∆Пens)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</si>
  <si>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</si>
  <si>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</si>
  <si>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</si>
  <si>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Показатель замены устройств компенсации реактивной мощности (Pnз_укрм) Уровнем вышнего напряжения 0.4 кВ (НН)</t>
  </si>
  <si>
    <t>Показатель замены устройств компенсации реактивной мощности (Pnз_укрм) Уровнем вышнего напряжения 10 кВ (СН2)</t>
  </si>
  <si>
    <t>Показатель замены устройств компенсации реактивной мощности (Pnз_укрм) Уровнем вышнего напряжения 35 кВ (СН1)</t>
  </si>
  <si>
    <t>Показатель замены устройств компенсации реактивной мощности (Pnз_укрм) Уровнем вышнего напряжения 110 кВ (ВН)</t>
  </si>
  <si>
    <t>Показатель замены выключателей (Bnз) Уровнем вышнего напряжения 0.4 кВ (НН)</t>
  </si>
  <si>
    <t>Показатель замены выключателей (Bnз) Уровнем вышнего напряжения 10 кВ (СН2)</t>
  </si>
  <si>
    <t>Показатель замены выключателей (Bnз) Уровнем вышнего напряжения 35 кВ (СН1)</t>
  </si>
  <si>
    <t>Показатель замены выключателей (Bnз) Уровнем вышнего напряжения 110 кВ (ВН)</t>
  </si>
  <si>
    <t>Показатель замены линий электропередачи (Lnз_лэп) Уровнем вышнего напряжения 0.4 кВ (НН)</t>
  </si>
  <si>
    <t>Показатель замены линий электропередачи (Lnз_лэп) Уровнем вышнего напряжения 10 кВ (СН2)</t>
  </si>
  <si>
    <t>Показатель замены линий электропередачи (Lnз_лэп) Уровнем вышнего напряжения 35 кВ (СН1)</t>
  </si>
  <si>
    <t>Показатель замены линий электропередачи (Lnз_лэп) Уровнем вышнего напряжения 110 кВ (ВН)</t>
  </si>
  <si>
    <t>Показатель замены силовых (авто-) трансформаторов (Pnз_тр) Уровнем вышнего напряжения 0.4 кВ (НН)</t>
  </si>
  <si>
    <t>Показатель замены силовых (авто-) трансформаторов (Pnз_тр) Уровнем вышнего напряжения 10 кВ (СН2)</t>
  </si>
  <si>
    <t>Показатель замены силовых (авто-) трансформаторов (Pnз_тр) Уровнем вышнего напряжения 35 кВ (СН1)</t>
  </si>
  <si>
    <t>Показатель замены силовых (авто-) трансформаторов (Pnз_тр) Уровнем вышнего напряжения 110 кВ (ВН)</t>
  </si>
  <si>
    <t>Показатель степени загрузки трансформаторной подстанции (Kзагр)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</si>
  <si>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</si>
  <si>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</si>
  <si>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присоединяемых потребителей электрической энергии ( Sтппотр)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</si>
  <si>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 Уровнем вышнего напряжения 0.4 кВ (НН)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</si>
  <si>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 Уровнем вышнего напряжения 10 кВ (СН2)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</si>
  <si>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 Уровнем вышнего напряжения 35 кВ (СН1)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</si>
  <si>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 Уровнем вышнего напряжения 110 кВ (ВН)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</si>
  <si>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 Уровнем вышнего напряжения 0.4 кВ (НН)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</si>
  <si>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 Уровнем вышнего напряжения 10 кВ (СН2)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</si>
  <si>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 Уровнем вышнего напряжения 35 кВ (СН1)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</si>
  <si>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 Уровнем вышнего напряжения 110 кВ (ВН)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</si>
  <si>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 Уровнем вышнего напряжения 0.4 кВ (НН)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</si>
  <si>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 Уровнем вышнего напряжения 10 кВ (СН2)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</si>
  <si>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 Уровнем вышнего напряжения 35 кВ (СН1)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</si>
  <si>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 Уровнем вышнего напряжения 110 кВ (ВН)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</si>
  <si>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 Уровнем вышнего напряжения 0.4 кВ (НН)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</si>
  <si>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 Уровнем вышнего напряжения 10 кВ (СН2)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</si>
  <si>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 Уровнем вышнего напряжения 35 кВ (СН1)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</si>
  <si>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 Уровнем вышнего напряжения 110 кВ (ВН)</t>
  </si>
  <si>
    <t>Инвестиции, связанные с деятельностью, не относящейся к сфере электроэнергетики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</si>
  <si>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</si>
  <si>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</si>
  <si>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Повышение качества оказываемых услуг в сфере электроэнергетики </t>
  </si>
  <si>
    <t xml:space="preserve">Повышение надежности оказываемых услуг в сфере электроэнергетики 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</si>
  <si>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</si>
  <si>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Развитие электрической сети/усиление существующей электрической сети, связанное 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</si>
  <si>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</si>
  <si>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Идентифика-тор инвестицион-ного проекта</t>
  </si>
  <si>
    <t>Приложение  № 3.1</t>
  </si>
  <si>
    <t>6.1.9</t>
  </si>
  <si>
    <t>6.1.8</t>
  </si>
  <si>
    <t>6.1.7</t>
  </si>
  <si>
    <t>6.1.6</t>
  </si>
  <si>
    <t>6.1.5</t>
  </si>
  <si>
    <t>Точки учета</t>
  </si>
  <si>
    <t>Гектары</t>
  </si>
  <si>
    <t>Штуки</t>
  </si>
  <si>
    <t>МВт</t>
  </si>
  <si>
    <t>км ЛЭП</t>
  </si>
  <si>
    <t>Мвар</t>
  </si>
  <si>
    <t>МВ×А</t>
  </si>
  <si>
    <t>млн рублей (без НДС)</t>
  </si>
  <si>
    <t>основные средства</t>
  </si>
  <si>
    <t>нематериальные активы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</si>
  <si>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</si>
  <si>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</t>
  </si>
  <si>
    <t>Приложение  № 4</t>
  </si>
  <si>
    <t>5.1.5</t>
  </si>
  <si>
    <t>5.1.6</t>
  </si>
  <si>
    <t>5.1.7</t>
  </si>
  <si>
    <t>5.1.8</t>
  </si>
  <si>
    <t>5.1.9</t>
  </si>
  <si>
    <t>5.2.5</t>
  </si>
  <si>
    <t>5.2.6</t>
  </si>
  <si>
    <t>5.2.7</t>
  </si>
  <si>
    <t>5.2.8</t>
  </si>
  <si>
    <t>5.2.9</t>
  </si>
  <si>
    <t>5.3.3</t>
  </si>
  <si>
    <t>5.3.4</t>
  </si>
  <si>
    <t>5.3.5</t>
  </si>
  <si>
    <t>5.3.6</t>
  </si>
  <si>
    <t>5.3.7</t>
  </si>
  <si>
    <t>5.3.8</t>
  </si>
  <si>
    <t>5.3.9</t>
  </si>
  <si>
    <t>Итого</t>
  </si>
  <si>
    <t>План ввода основных средств</t>
  </si>
  <si>
    <t>Раздел 1. План принятия основных средств и нематериальных активов к бухгалтерскому учету</t>
  </si>
  <si>
    <t>Квартал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</si>
  <si>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</si>
  <si>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4.1.5</t>
  </si>
  <si>
    <t>4.1.6</t>
  </si>
  <si>
    <t>4.1.7</t>
  </si>
  <si>
    <t>4.1.8</t>
  </si>
  <si>
    <t>4.2.5</t>
  </si>
  <si>
    <t>4.2.6</t>
  </si>
  <si>
    <t>4.2.7</t>
  </si>
  <si>
    <t>4.2.8</t>
  </si>
  <si>
    <t>4.3.3</t>
  </si>
  <si>
    <t>4.3.4</t>
  </si>
  <si>
    <t>4.3.5</t>
  </si>
  <si>
    <t>4.3.6</t>
  </si>
  <si>
    <t>4.3.7</t>
  </si>
  <si>
    <t>4.3.8</t>
  </si>
  <si>
    <t>Приложение  № 5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</si>
  <si>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</si>
  <si>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</si>
  <si>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км КЛ</t>
  </si>
  <si>
    <t>км ВЛ
 2-цеп</t>
  </si>
  <si>
    <t>км ВЛ
 1-цеп</t>
  </si>
  <si>
    <t>Характеристики объекта электроэнергетики (объекта инвестиционной деятельности)</t>
  </si>
  <si>
    <t>4.1.9</t>
  </si>
  <si>
    <t>Приложение  № 6</t>
  </si>
  <si>
    <t>Раздел 2. Ввод объектов инвестиционной деятельности (мощностей) в эксплуатацию</t>
  </si>
  <si>
    <t>Раздел 3. Источники финансирования инвестиционной программы</t>
  </si>
  <si>
    <t>№ п/п</t>
  </si>
  <si>
    <t>Показатель</t>
  </si>
  <si>
    <t xml:space="preserve">2019 год </t>
  </si>
  <si>
    <t xml:space="preserve">2020 год </t>
  </si>
  <si>
    <t xml:space="preserve">2021 год </t>
  </si>
  <si>
    <t xml:space="preserve">Итого 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</si>
  <si>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</si>
  <si>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</si>
  <si>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</si>
  <si>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</si>
  <si>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Прибыль, направляемая на инвестиции, в том числе:</t>
  </si>
  <si>
    <t xml:space="preserve">инвестиционная составляющая в тарифах, в том числе: </t>
  </si>
  <si>
    <t>оказания услуг по передаче электрической энергии</t>
  </si>
  <si>
    <t>прибыль от продажи электрической энергии (мощности) по нерегулируемым ценам</t>
  </si>
  <si>
    <t>прибыль от технологического присоединения, в том числе:</t>
  </si>
  <si>
    <t>1.1.3.1</t>
  </si>
  <si>
    <t>от технологического присоединения объектов по производству электрической энергии</t>
  </si>
  <si>
    <t>1.1.3.2</t>
  </si>
  <si>
    <t>от технологического присоединения потребителей электрической энергии</t>
  </si>
  <si>
    <t>прочая прибыль</t>
  </si>
  <si>
    <t>Амортизация основных средств всего, в том числе:</t>
  </si>
  <si>
    <t>амортизация, учтенная в тарифах, всего, в том числе:</t>
  </si>
  <si>
    <t>прочая амортизация</t>
  </si>
  <si>
    <t>недоиспользованная амортизация прошлых лет всего, в том числе:</t>
  </si>
  <si>
    <t>Возврат налога на добавленную стоимость</t>
  </si>
  <si>
    <t xml:space="preserve">Прочие собственные средства всего, в том числе: </t>
  </si>
  <si>
    <t>1.4.1</t>
  </si>
  <si>
    <t>средства дополнительной эмиссии акций</t>
  </si>
  <si>
    <t>II</t>
  </si>
  <si>
    <t>Привлеченные средства, всего, в том числе:</t>
  </si>
  <si>
    <t>Кредиты</t>
  </si>
  <si>
    <t>Облигационные займы</t>
  </si>
  <si>
    <t>Векселя</t>
  </si>
  <si>
    <t>Займы организаций</t>
  </si>
  <si>
    <t>Бюджетное финансирование, всего, в том числе:</t>
  </si>
  <si>
    <t>2.5.1</t>
  </si>
  <si>
    <t>средства федерального бюджета, всего, в том числе:</t>
  </si>
  <si>
    <t>2.5.1.1</t>
  </si>
  <si>
    <t>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</si>
  <si>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</si>
  <si>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Федерации, всего, в том числе:</t>
  </si>
  <si>
    <t>2.5.2.1</t>
  </si>
  <si>
    <t>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</si>
  <si>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</si>
  <si>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2.7</t>
  </si>
  <si>
    <t>Прочие привлеченные средства</t>
  </si>
  <si>
    <t>Всего по инвестиционной программе</t>
  </si>
  <si>
    <t>Ввод объектов инвестиционной деятельности (мощностей) в эксплуатацию</t>
  </si>
  <si>
    <t>План на 01.01.2019 года</t>
  </si>
  <si>
    <t>2021год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</si>
  <si>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</si>
  <si>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</si>
  <si>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</si>
  <si>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</si>
  <si>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</si>
  <si>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</si>
  <si>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</si>
  <si>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</si>
  <si>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</si>
  <si>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</si>
  <si>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</si>
  <si>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</si>
  <si>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</si>
  <si>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</si>
  <si>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</si>
  <si>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</si>
  <si>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</si>
  <si>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</si>
  <si>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</si>
  <si>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</si>
  <si>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</si>
  <si>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</si>
  <si>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</si>
  <si>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</si>
  <si>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</si>
  <si>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</si>
  <si>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</si>
  <si>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2020год</t>
  </si>
  <si>
    <t>Приложение  № 3.2</t>
  </si>
  <si>
    <t>Приложение  № 3.3</t>
  </si>
  <si>
    <t>Согласовано:</t>
  </si>
  <si>
    <t>Утверждаю:</t>
  </si>
  <si>
    <t>Директор департамента ТЭК и ЖКХ Брянской области</t>
  </si>
  <si>
    <t>________________________________________О.В. Андрианов</t>
  </si>
  <si>
    <t>(подпись)</t>
  </si>
  <si>
    <t xml:space="preserve">                                                                     м.п.</t>
  </si>
  <si>
    <t xml:space="preserve">                м.п.</t>
  </si>
  <si>
    <t xml:space="preserve">Заместитель Губернатора Брянской области </t>
  </si>
  <si>
    <t xml:space="preserve"> 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</si>
  <si>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6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в базисном уровне цен, млн рублей (без НДС)</t>
    </r>
  </si>
  <si>
    <t>млн. рублей</t>
  </si>
  <si>
    <t>Раздел 3. Цели реализации инвестиционных проектов сетевой организации на год 2019</t>
  </si>
  <si>
    <t>Раздел 3. Цели реализации инвестиционных проектов сетевой организации на год 2021</t>
  </si>
  <si>
    <t>"Установка приборов учета, класс напряжения 0,22 (0,4) кВ, уровень ИИК, г.Жуковка"</t>
  </si>
  <si>
    <t>"Установка приборов учета, класс напряжения 0,22 (0,4) кВ, уровень ИИК, п.Ржаница"</t>
  </si>
  <si>
    <t>"Установка приборов учета, класс напряжения 0,22 (0,4) кВ, уровень ИИК, п.Красный Бор"</t>
  </si>
  <si>
    <t>"Установка приборов учета, класс напряжения 0,22 (0,4) кВ, уровень ИИК, п.Глинки"</t>
  </si>
  <si>
    <t>"Установка приборов учета, класс напряжения 0,22 (0,4) кВ, уровень ИИК, п.Небольсинский"</t>
  </si>
  <si>
    <t>"Установка приборов учета, класс напряжения 0,22 (0,4) кВ, уровень ИИК, п.Остров"</t>
  </si>
  <si>
    <t>"Установка приборов учета, класс напряжения 0,4 кВ, уровень ИВКЭ (ТП)"</t>
  </si>
  <si>
    <t>Установка программно-технического комплекса уровня ИВК (ЦСД: серверное оборудование + ПО)</t>
  </si>
  <si>
    <t>Приборы учета классом напряжения 0,22 кВ</t>
  </si>
  <si>
    <t>Приборы учета классом напряжения 0,4 кВ</t>
  </si>
  <si>
    <t>"Создание автоматизированной системы коммерческого учета электроэнергии бытовых потребителей (АСКУЭ БП), всего, в том числе:"</t>
  </si>
  <si>
    <t>-</t>
  </si>
  <si>
    <t>1.6.1</t>
  </si>
  <si>
    <t>1.6.1.1</t>
  </si>
  <si>
    <t>1.6.1.2</t>
  </si>
  <si>
    <t>1.6.1.3</t>
  </si>
  <si>
    <t>1.6.1.3.1</t>
  </si>
  <si>
    <t>1.6.1.3.2</t>
  </si>
  <si>
    <t>1.6.1.3.1.2</t>
  </si>
  <si>
    <t>1.6.1.3.1.1</t>
  </si>
  <si>
    <t>1.6.1.3.2.1</t>
  </si>
  <si>
    <t>1.6.1.3.2.2</t>
  </si>
  <si>
    <t>1.6.1.3.3</t>
  </si>
  <si>
    <t>1.6.1.3.3.1</t>
  </si>
  <si>
    <t>1.6.1.3.3.2</t>
  </si>
  <si>
    <t>1.6.1.3.4</t>
  </si>
  <si>
    <t>1.6.1.3.4.1</t>
  </si>
  <si>
    <t>1.6.1.3.4.2</t>
  </si>
  <si>
    <t>1.6.1.3.5</t>
  </si>
  <si>
    <t>1.6.1.3.5.1</t>
  </si>
  <si>
    <t>1.6.1.3.5.2</t>
  </si>
  <si>
    <t>1.6.1.3.6</t>
  </si>
  <si>
    <t>1.6.1.3.6.1</t>
  </si>
  <si>
    <t>1.6.1.3.6.2</t>
  </si>
  <si>
    <t>ТА-1</t>
  </si>
  <si>
    <t>ТА-2</t>
  </si>
  <si>
    <t>ТА</t>
  </si>
  <si>
    <t>ТА-3</t>
  </si>
  <si>
    <t>ТА-3-1</t>
  </si>
  <si>
    <t>ТА-3-1-1</t>
  </si>
  <si>
    <t>ТА-3-1-2</t>
  </si>
  <si>
    <t>ТА-3-2</t>
  </si>
  <si>
    <t>ТА-3-2-1</t>
  </si>
  <si>
    <t>ТА-3-3</t>
  </si>
  <si>
    <t>ТА-3-3-1</t>
  </si>
  <si>
    <t>ТА-3-3-2</t>
  </si>
  <si>
    <t>ТА-3-2-2</t>
  </si>
  <si>
    <t>ТА-3-4</t>
  </si>
  <si>
    <t>ТА-3-4-1</t>
  </si>
  <si>
    <t>ТА-3-4-2</t>
  </si>
  <si>
    <t>ТА-3-5</t>
  </si>
  <si>
    <t>ТА-3-5-1</t>
  </si>
  <si>
    <t>ТА-3-5-2</t>
  </si>
  <si>
    <t>ТА-3-6</t>
  </si>
  <si>
    <t>ТА-3-6-1</t>
  </si>
  <si>
    <t>ТА-3-6-2</t>
  </si>
  <si>
    <t>Раздел 3. Цели реализации инвестиционных проектов сетевой организации на год 2020</t>
  </si>
  <si>
    <t>1.6.2</t>
  </si>
  <si>
    <t>Приобретение в собственность помещений под ЦОКи в г. Брянске и Брянской области</t>
  </si>
  <si>
    <t>JИП2</t>
  </si>
  <si>
    <t>J ИП2</t>
  </si>
  <si>
    <t>____________________________________О.В. Андрианов</t>
  </si>
  <si>
    <t>Финансирование капитальных вложений в прогнозных ценах соответствующих лет, млн рублей (без НДС)</t>
  </si>
  <si>
    <t xml:space="preserve">Оценка полной стоимости инвестиционного проекта в прогнозных ценах соответствующих лет, млн рублей (без НДС) </t>
  </si>
  <si>
    <t xml:space="preserve">Остаток финансирования капитальных вложений в прогнозных ценах соответствующих лет,  млн рублей 
(без НДС) </t>
  </si>
  <si>
    <t>в базисном уровне цен, млн рублей 
(без НДС)</t>
  </si>
  <si>
    <t>в ценах, сложившихся ко времени составления сметной документации, млн рублей (без НДС)</t>
  </si>
  <si>
    <t>Общество с ограниченной ответственностью "Газпром энергосбыт Брянск" филиал "Брянскэнергосбыт"</t>
  </si>
  <si>
    <t>"_______" _____________________________________2020 год</t>
  </si>
  <si>
    <t>______________________________________С.М. Тимошенко</t>
  </si>
  <si>
    <t>Директор филиала "Брянскэнергосбыт" ООО "Газпром энергосбыт Брянск"</t>
  </si>
  <si>
    <t>О.С. Носов</t>
  </si>
  <si>
    <t>к Приказу Департамента ТЭК и ЖКХ Брянской области от 21.08.2020 № 82</t>
  </si>
  <si>
    <t>Общество с ограниченной ответственностью "Газпром энергосбыи Брянск" филиал "Брянскэнергосбыт"</t>
  </si>
  <si>
    <t>Директор филиала "Брянскэнергосбыт" ООО "Газпром энергосбыт Брянск"                                                                                                                                                                                              О.С. Носов</t>
  </si>
  <si>
    <t>________________________________________С.М. Тимошенко</t>
  </si>
  <si>
    <t>Директор филиала "Брянскэнергосбыт" ООО "Газпром энергосбыт Брянск"                                                                                                                                                                               О.С. Носов</t>
  </si>
  <si>
    <t>Директор филиала "Брянскэнергосбыт" ООО "Газпром энергосбыт Брянск"                                                                                                                                                                      О.С. Носов</t>
  </si>
  <si>
    <t>Директор филиала "Брянскэнергосбыт" ООО "Газпром энергосбыт Брянск"                                                                                                                                О.С. Носов</t>
  </si>
  <si>
    <t>"_______" ________________________________2020 год</t>
  </si>
  <si>
    <t>Директор филиала "Брянскэнергосбыт" ООО "Газпром энергосбыт Брянск"                                                                                         О.С. Носов</t>
  </si>
  <si>
    <t>______________________________________О.В. Андрианов</t>
  </si>
  <si>
    <t>"_______" __________________________________2020 год</t>
  </si>
  <si>
    <t>"________" ________________________________2020 год</t>
  </si>
  <si>
    <r>
      <t xml:space="preserve">                      </t>
    </r>
    <r>
      <rPr>
        <sz val="10"/>
        <rFont val="Times New Roman"/>
        <family val="1"/>
        <charset val="204"/>
      </rPr>
      <t xml:space="preserve"> (подпись)</t>
    </r>
  </si>
  <si>
    <t xml:space="preserve">                             (подпись)</t>
  </si>
  <si>
    <t>Заместитель Губернатора Брянской области</t>
  </si>
  <si>
    <t xml:space="preserve">                                      (подпись)</t>
  </si>
  <si>
    <t xml:space="preserve">                        (подпись)</t>
  </si>
  <si>
    <t>__________________________________О.В. Андрианов</t>
  </si>
  <si>
    <t>___________________________С.М. Тимошенко</t>
  </si>
  <si>
    <t>____________________________С.М. Тимошенко</t>
  </si>
  <si>
    <t>"_______" _______________________________2020 год</t>
  </si>
  <si>
    <t>"______"__________________________2020 год</t>
  </si>
  <si>
    <t xml:space="preserve">                              (подпись)</t>
  </si>
  <si>
    <t>к приказу Департамента ТЭК и ЖКХ Брянской области от 21.08.2020г.  № 82</t>
  </si>
  <si>
    <t xml:space="preserve">                  (подпись)</t>
  </si>
  <si>
    <t xml:space="preserve">                                       (подпись)</t>
  </si>
  <si>
    <t>_________________________________С.М. Тимошенко</t>
  </si>
  <si>
    <t>"Установка приборов учета, класс напряжения 0,22 (0,4) кВ, уровень ИИК"</t>
  </si>
  <si>
    <t>Утвержден ный план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</si>
  <si>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Общество с ограниченной ответственностью "Газпром энергосбыт Брянск" филиал "Брянскэнергосбыт"</t>
  </si>
  <si>
    <t xml:space="preserve">Приложение  № 8 </t>
  </si>
  <si>
    <t>Приложение  № 7</t>
  </si>
  <si>
    <t>к приказу Департамента ТЭК и ЖКХ Брянской области от 21.08.2020 г. № 82</t>
  </si>
  <si>
    <t>СОГЛАСОВАНО:</t>
  </si>
  <si>
    <t>УТВЕРЖДАЮ:</t>
  </si>
  <si>
    <t>Директор Департамента ТЭК и ЖКХ Брянской области</t>
  </si>
  <si>
    <t>_____________________________О.В. Андрианов</t>
  </si>
  <si>
    <t>"_______"________________________ 2020 год</t>
  </si>
  <si>
    <r>
      <t>"_________"_____________________________________</t>
    </r>
    <r>
      <rPr>
        <b/>
        <sz val="20"/>
        <rFont val="Times New Roman"/>
        <family val="1"/>
        <charset val="204"/>
      </rPr>
      <t>2020 год</t>
    </r>
  </si>
  <si>
    <t>Раздел 2. План принятия основных средств и нематериальных активов к бухгалтерскому учету на 2019 год с распределением по кварталам</t>
  </si>
  <si>
    <t>Утвержденный план принятия основных средств и нематериальных активов к бухгалтерскому учету на 2019 год</t>
  </si>
  <si>
    <t>I кв.</t>
  </si>
  <si>
    <t>II кв.</t>
  </si>
  <si>
    <t>III кв.</t>
  </si>
  <si>
    <t>IV кв.</t>
  </si>
  <si>
    <t>Итого утвержденный план
за год</t>
  </si>
  <si>
    <t>Помещения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</si>
  <si>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</si>
  <si>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</si>
  <si>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</si>
  <si>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</si>
  <si>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</si>
  <si>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</si>
  <si>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</si>
  <si>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</si>
  <si>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</si>
  <si>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</si>
  <si>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</si>
  <si>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</si>
  <si>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</si>
  <si>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</si>
  <si>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6,946</t>
  </si>
  <si>
    <t>2</t>
  </si>
  <si>
    <t>25,946</t>
  </si>
  <si>
    <t>1</t>
  </si>
  <si>
    <t>13,840</t>
  </si>
  <si>
    <t>8,453</t>
  </si>
  <si>
    <t>11,457</t>
  </si>
  <si>
    <t>3329</t>
  </si>
  <si>
    <t>58,189</t>
  </si>
  <si>
    <t>3</t>
  </si>
  <si>
    <t>13,776</t>
  </si>
  <si>
    <t>39,073</t>
  </si>
  <si>
    <t>0,492</t>
  </si>
  <si>
    <t>1,578</t>
  </si>
  <si>
    <t>0,081</t>
  </si>
  <si>
    <t>-0,139</t>
  </si>
  <si>
    <t>0,350</t>
  </si>
  <si>
    <t>0,396</t>
  </si>
  <si>
    <t>1,047</t>
  </si>
  <si>
    <t>12,934</t>
  </si>
  <si>
    <t>12,262</t>
  </si>
  <si>
    <t>7,976</t>
  </si>
  <si>
    <t>10,549</t>
  </si>
  <si>
    <t>12,170</t>
  </si>
  <si>
    <t>19,116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</si>
  <si>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</si>
  <si>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</si>
  <si>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</si>
  <si>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</si>
  <si>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6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</si>
  <si>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6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</si>
  <si>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6"/>
        <color rgb="FF000000"/>
        <rFont val="Times New Roman"/>
        <family val="1"/>
        <charset val="204"/>
      </rPr>
      <t>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</si>
</sst>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00"/>
    <numFmt numFmtId="165" formatCode="#,##0.0"/>
    <numFmt numFmtId="166" formatCode="_-* #,##0.0\ _₽_-;\-* #,##0.0\ _₽_-;_-* &quot;-&quot;?\ _₽_-;_-@_-"/>
    <numFmt numFmtId="167" formatCode="_-* #,##0\ _₽_-;\-* #,##0\ _₽_-;_-* &quot;-&quot;?\ _₽_-;_-@_-"/>
    <numFmt numFmtId="168" formatCode="0.000"/>
  </numFmts>
  <fonts count="56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 CYR"/>
    </font>
    <font>
      <sz val="12"/>
      <name val="Times New Roman CYR"/>
    </font>
    <font>
      <sz val="10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7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4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2">
    <xf numFmtId="0" fontId="0" fillId="0" borderId="0" xfId="0"/>
    <xf numFmtId="0" fontId="0" fillId="0" borderId="0" xfId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4"/>
    <xf numFmtId="0" fontId="3" fillId="0" borderId="0" xfId="1" applyFont="1" applyAlignment="1">
      <alignment vertical="center"/>
    </xf>
    <xf numFmtId="0" fontId="3" fillId="0" borderId="0" xfId="1" applyFont="1"/>
    <xf numFmtId="0" fontId="3" fillId="0" borderId="0" xfId="1" applyFont="1" applyFill="1"/>
    <xf numFmtId="49" fontId="3" fillId="0" borderId="0" xfId="1" applyNumberFormat="1" applyFont="1" applyFill="1"/>
    <xf numFmtId="0" fontId="5" fillId="0" borderId="0" xfId="4" applyFont="1" applyFill="1" applyAlignment="1">
      <alignment horizontal="right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3" fillId="0" borderId="0" xfId="4" applyAlignment="1">
      <alignment horizontal="center" vertical="center"/>
    </xf>
    <xf numFmtId="0" fontId="3" fillId="0" borderId="0" xfId="4" applyFill="1" applyAlignment="1">
      <alignment horizontal="center" vertical="center"/>
    </xf>
    <xf numFmtId="0" fontId="9" fillId="0" borderId="0" xfId="1" applyFont="1"/>
    <xf numFmtId="0" fontId="11" fillId="0" borderId="0" xfId="5" applyFont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5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1" fillId="0" borderId="0" xfId="5" applyFont="1" applyAlignment="1">
      <alignment horizontal="center" wrapText="1"/>
    </xf>
    <xf numFmtId="0" fontId="10" fillId="0" borderId="0" xfId="3" applyFont="1" applyAlignment="1">
      <alignment horizontal="center" wrapText="1"/>
    </xf>
    <xf numFmtId="0" fontId="0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0" fontId="3" fillId="0" borderId="0" xfId="4" applyAlignment="1">
      <alignment vertical="center"/>
    </xf>
    <xf numFmtId="0" fontId="9" fillId="0" borderId="0" xfId="4" applyFont="1" applyAlignment="1">
      <alignment vertical="center"/>
    </xf>
    <xf numFmtId="49" fontId="15" fillId="0" borderId="1" xfId="9" applyNumberFormat="1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center" vertical="center" textRotation="90" wrapText="1"/>
    </xf>
    <xf numFmtId="0" fontId="15" fillId="0" borderId="1" xfId="9" applyFont="1" applyFill="1" applyBorder="1" applyAlignment="1">
      <alignment horizontal="center" vertical="center"/>
    </xf>
    <xf numFmtId="0" fontId="8" fillId="0" borderId="0" xfId="3" applyFont="1" applyAlignment="1">
      <alignment vertical="top"/>
    </xf>
    <xf numFmtId="0" fontId="7" fillId="0" borderId="0" xfId="3" applyFont="1" applyAlignment="1">
      <alignment vertic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0" fontId="13" fillId="0" borderId="0" xfId="3" applyFont="1" applyAlignment="1">
      <alignment horizontal="center" vertical="top"/>
    </xf>
    <xf numFmtId="0" fontId="17" fillId="0" borderId="0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 textRotation="90" wrapText="1"/>
    </xf>
    <xf numFmtId="0" fontId="3" fillId="0" borderId="0" xfId="1" applyFont="1" applyFill="1" applyBorder="1" applyAlignment="1">
      <alignment horizontal="center" vertical="center" textRotation="90" wrapText="1"/>
    </xf>
    <xf numFmtId="0" fontId="3" fillId="0" borderId="0" xfId="1" applyFont="1" applyFill="1" applyAlignment="1">
      <alignment horizontal="center"/>
    </xf>
    <xf numFmtId="0" fontId="3" fillId="0" borderId="0" xfId="4" applyAlignment="1">
      <alignment horizontal="center"/>
    </xf>
    <xf numFmtId="0" fontId="18" fillId="0" borderId="0" xfId="4" applyFont="1" applyFill="1" applyAlignment="1">
      <alignment horizontal="center"/>
    </xf>
    <xf numFmtId="0" fontId="3" fillId="0" borderId="0" xfId="12" applyFont="1"/>
    <xf numFmtId="0" fontId="3" fillId="0" borderId="0" xfId="12" applyFont="1" applyFill="1"/>
    <xf numFmtId="0" fontId="3" fillId="2" borderId="0" xfId="4" applyFont="1" applyFill="1"/>
    <xf numFmtId="0" fontId="5" fillId="0" borderId="0" xfId="4" applyFont="1" applyAlignment="1">
      <alignment horizontal="right"/>
    </xf>
    <xf numFmtId="0" fontId="16" fillId="0" borderId="0" xfId="11" applyFont="1" applyFill="1" applyBorder="1" applyAlignment="1"/>
    <xf numFmtId="0" fontId="9" fillId="0" borderId="0" xfId="12" applyFont="1" applyAlignment="1">
      <alignment wrapText="1"/>
    </xf>
    <xf numFmtId="0" fontId="3" fillId="0" borderId="1" xfId="4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22" fillId="2" borderId="1" xfId="4" applyFont="1" applyFill="1" applyBorder="1" applyAlignment="1">
      <alignment horizontal="center" vertical="center" wrapText="1"/>
    </xf>
    <xf numFmtId="49" fontId="23" fillId="2" borderId="1" xfId="4" applyNumberFormat="1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 wrapText="1"/>
    </xf>
    <xf numFmtId="49" fontId="23" fillId="0" borderId="1" xfId="4" applyNumberFormat="1" applyFont="1" applyFill="1" applyBorder="1" applyAlignment="1">
      <alignment horizontal="center" vertical="center"/>
    </xf>
    <xf numFmtId="165" fontId="22" fillId="2" borderId="1" xfId="4" applyNumberFormat="1" applyFont="1" applyFill="1" applyBorder="1" applyAlignment="1">
      <alignment horizontal="center" vertical="center" wrapText="1"/>
    </xf>
    <xf numFmtId="49" fontId="22" fillId="0" borderId="1" xfId="12" applyNumberFormat="1" applyFont="1" applyFill="1" applyBorder="1" applyAlignment="1">
      <alignment horizontal="center" vertical="center"/>
    </xf>
    <xf numFmtId="0" fontId="3" fillId="0" borderId="1" xfId="12" applyFont="1" applyFill="1" applyBorder="1" applyAlignment="1">
      <alignment vertical="center"/>
    </xf>
    <xf numFmtId="165" fontId="22" fillId="0" borderId="1" xfId="4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left" vertical="center" wrapText="1" indent="1"/>
    </xf>
    <xf numFmtId="165" fontId="22" fillId="0" borderId="1" xfId="4" applyNumberFormat="1" applyFont="1" applyFill="1" applyBorder="1" applyAlignment="1">
      <alignment horizontal="center" vertical="center"/>
    </xf>
    <xf numFmtId="0" fontId="3" fillId="0" borderId="0" xfId="4" applyFont="1" applyFill="1"/>
    <xf numFmtId="166" fontId="3" fillId="2" borderId="0" xfId="4" applyNumberFormat="1" applyFont="1" applyFill="1"/>
    <xf numFmtId="0" fontId="3" fillId="0" borderId="1" xfId="4" applyFont="1" applyFill="1" applyBorder="1" applyAlignment="1">
      <alignment horizontal="left" vertical="center" wrapText="1" indent="3"/>
    </xf>
    <xf numFmtId="167" fontId="3" fillId="2" borderId="0" xfId="4" applyNumberFormat="1" applyFont="1" applyFill="1"/>
    <xf numFmtId="49" fontId="22" fillId="0" borderId="14" xfId="12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 indent="5"/>
    </xf>
    <xf numFmtId="166" fontId="3" fillId="0" borderId="0" xfId="4" applyNumberFormat="1" applyFont="1" applyFill="1"/>
    <xf numFmtId="49" fontId="22" fillId="2" borderId="0" xfId="4" applyNumberFormat="1" applyFont="1" applyFill="1" applyAlignment="1">
      <alignment horizontal="center" vertical="center"/>
    </xf>
    <xf numFmtId="0" fontId="3" fillId="2" borderId="0" xfId="4" applyFont="1" applyFill="1" applyAlignment="1">
      <alignment wrapText="1"/>
    </xf>
    <xf numFmtId="0" fontId="25" fillId="0" borderId="0" xfId="0" applyFont="1" applyFill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5" fillId="0" borderId="0" xfId="1" applyFont="1" applyFill="1" applyAlignment="1">
      <alignment horizontal="center"/>
    </xf>
    <xf numFmtId="0" fontId="25" fillId="0" borderId="0" xfId="1" applyFont="1" applyFill="1"/>
    <xf numFmtId="0" fontId="25" fillId="0" borderId="0" xfId="1" applyFont="1" applyAlignment="1">
      <alignment horizontal="center"/>
    </xf>
    <xf numFmtId="49" fontId="22" fillId="2" borderId="14" xfId="12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left" vertical="center" wrapText="1" indent="5"/>
    </xf>
    <xf numFmtId="0" fontId="0" fillId="0" borderId="1" xfId="4" applyFont="1" applyFill="1" applyBorder="1" applyAlignment="1">
      <alignment horizontal="center" vertical="center" wrapText="1"/>
    </xf>
    <xf numFmtId="0" fontId="0" fillId="2" borderId="1" xfId="4" applyFont="1" applyFill="1" applyBorder="1" applyAlignment="1">
      <alignment horizontal="center" vertical="center" wrapText="1"/>
    </xf>
    <xf numFmtId="0" fontId="11" fillId="2" borderId="0" xfId="5" applyFont="1" applyFill="1" applyAlignment="1">
      <alignment horizontal="center" vertical="center"/>
    </xf>
    <xf numFmtId="0" fontId="10" fillId="2" borderId="0" xfId="3" applyFont="1" applyFill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0" fontId="9" fillId="2" borderId="0" xfId="1" applyFont="1" applyFill="1" applyAlignment="1">
      <alignment vertical="center"/>
    </xf>
    <xf numFmtId="1" fontId="3" fillId="2" borderId="1" xfId="1" applyNumberFormat="1" applyFill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9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7" fillId="0" borderId="0" xfId="3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/>
    <xf numFmtId="0" fontId="27" fillId="0" borderId="0" xfId="3" applyFont="1" applyAlignment="1">
      <alignment horizontal="center" vertical="center"/>
    </xf>
    <xf numFmtId="0" fontId="12" fillId="0" borderId="0" xfId="5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28" fillId="0" borderId="0" xfId="3" applyFont="1" applyAlignment="1">
      <alignment horizontal="center" vertical="center"/>
    </xf>
    <xf numFmtId="0" fontId="5" fillId="0" borderId="0" xfId="4" applyFont="1" applyFill="1" applyAlignment="1">
      <alignment horizontal="center"/>
    </xf>
    <xf numFmtId="0" fontId="0" fillId="0" borderId="0" xfId="1" applyFont="1"/>
    <xf numFmtId="0" fontId="30" fillId="0" borderId="0" xfId="1" applyFont="1"/>
    <xf numFmtId="0" fontId="31" fillId="0" borderId="0" xfId="1" applyFont="1" applyAlignment="1">
      <alignment horizontal="center"/>
    </xf>
    <xf numFmtId="0" fontId="31" fillId="0" borderId="0" xfId="4" applyFont="1" applyFill="1" applyAlignment="1">
      <alignment horizontal="center"/>
    </xf>
    <xf numFmtId="0" fontId="31" fillId="0" borderId="0" xfId="1" applyFont="1"/>
    <xf numFmtId="0" fontId="31" fillId="0" borderId="0" xfId="0" applyFont="1" applyFill="1" applyAlignment="1"/>
    <xf numFmtId="0" fontId="25" fillId="0" borderId="0" xfId="4" applyFont="1" applyAlignment="1">
      <alignment horizontal="center"/>
    </xf>
    <xf numFmtId="0" fontId="25" fillId="0" borderId="0" xfId="1" applyFont="1"/>
    <xf numFmtId="4" fontId="25" fillId="0" borderId="0" xfId="1" applyNumberFormat="1" applyFont="1" applyAlignment="1">
      <alignment horizontal="center"/>
    </xf>
    <xf numFmtId="0" fontId="30" fillId="0" borderId="5" xfId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 textRotation="90" wrapText="1"/>
    </xf>
    <xf numFmtId="0" fontId="32" fillId="0" borderId="1" xfId="9" applyFont="1" applyFill="1" applyBorder="1" applyAlignment="1">
      <alignment horizontal="center" vertical="center" textRotation="90" wrapText="1"/>
    </xf>
    <xf numFmtId="49" fontId="32" fillId="0" borderId="1" xfId="9" applyNumberFormat="1" applyFont="1" applyFill="1" applyBorder="1" applyAlignment="1">
      <alignment horizontal="center" vertical="center"/>
    </xf>
    <xf numFmtId="1" fontId="31" fillId="2" borderId="1" xfId="1" quotePrefix="1" applyNumberFormat="1" applyFont="1" applyFill="1" applyBorder="1" applyAlignment="1">
      <alignment horizontal="center" vertical="center"/>
    </xf>
    <xf numFmtId="1" fontId="31" fillId="2" borderId="1" xfId="1" applyNumberFormat="1" applyFont="1" applyFill="1" applyBorder="1" applyAlignment="1">
      <alignment vertical="center" wrapText="1"/>
    </xf>
    <xf numFmtId="1" fontId="31" fillId="2" borderId="1" xfId="1" applyNumberFormat="1" applyFont="1" applyFill="1" applyBorder="1" applyAlignment="1">
      <alignment horizontal="center" vertical="center"/>
    </xf>
    <xf numFmtId="4" fontId="31" fillId="2" borderId="1" xfId="1" applyNumberFormat="1" applyFont="1" applyFill="1" applyBorder="1" applyAlignment="1">
      <alignment horizontal="center" vertical="center"/>
    </xf>
    <xf numFmtId="0" fontId="31" fillId="2" borderId="0" xfId="1" applyFont="1" applyFill="1" applyAlignment="1">
      <alignment vertical="center"/>
    </xf>
    <xf numFmtId="1" fontId="30" fillId="2" borderId="1" xfId="1" quotePrefix="1" applyNumberFormat="1" applyFont="1" applyFill="1" applyBorder="1" applyAlignment="1">
      <alignment horizontal="center" vertical="center"/>
    </xf>
    <xf numFmtId="1" fontId="30" fillId="2" borderId="1" xfId="1" applyNumberFormat="1" applyFont="1" applyFill="1" applyBorder="1" applyAlignment="1">
      <alignment vertical="center" wrapText="1"/>
    </xf>
    <xf numFmtId="1" fontId="30" fillId="2" borderId="1" xfId="1" applyNumberFormat="1" applyFont="1" applyFill="1" applyBorder="1" applyAlignment="1">
      <alignment horizontal="center" vertical="center"/>
    </xf>
    <xf numFmtId="0" fontId="30" fillId="2" borderId="0" xfId="1" applyFont="1" applyFill="1" applyAlignment="1">
      <alignment vertical="center"/>
    </xf>
    <xf numFmtId="4" fontId="31" fillId="2" borderId="0" xfId="1" applyNumberFormat="1" applyFont="1" applyFill="1" applyBorder="1" applyAlignment="1">
      <alignment horizontal="center" vertical="center"/>
    </xf>
    <xf numFmtId="0" fontId="30" fillId="0" borderId="0" xfId="4" applyFont="1" applyFill="1" applyAlignment="1">
      <alignment horizontal="right"/>
    </xf>
    <xf numFmtId="0" fontId="36" fillId="0" borderId="0" xfId="1" applyFont="1" applyAlignment="1">
      <alignment horizontal="center"/>
    </xf>
    <xf numFmtId="0" fontId="36" fillId="0" borderId="0" xfId="1" applyFont="1"/>
    <xf numFmtId="0" fontId="36" fillId="0" borderId="0" xfId="4" applyFont="1" applyFill="1" applyAlignment="1">
      <alignment horizontal="center"/>
    </xf>
    <xf numFmtId="0" fontId="36" fillId="0" borderId="0" xfId="0" applyFont="1" applyFill="1" applyAlignment="1"/>
    <xf numFmtId="1" fontId="30" fillId="2" borderId="0" xfId="1" quotePrefix="1" applyNumberFormat="1" applyFont="1" applyFill="1" applyBorder="1" applyAlignment="1">
      <alignment horizontal="center" vertical="center"/>
    </xf>
    <xf numFmtId="1" fontId="30" fillId="2" borderId="0" xfId="1" applyNumberFormat="1" applyFont="1" applyFill="1" applyBorder="1" applyAlignment="1">
      <alignment vertical="center" wrapText="1"/>
    </xf>
    <xf numFmtId="1" fontId="30" fillId="2" borderId="0" xfId="1" applyNumberFormat="1" applyFont="1" applyFill="1" applyBorder="1" applyAlignment="1">
      <alignment horizontal="center" vertical="center"/>
    </xf>
    <xf numFmtId="4" fontId="30" fillId="2" borderId="0" xfId="1" applyNumberFormat="1" applyFont="1" applyFill="1" applyBorder="1" applyAlignment="1">
      <alignment horizontal="center" vertical="center"/>
    </xf>
    <xf numFmtId="0" fontId="34" fillId="0" borderId="0" xfId="4" applyFont="1" applyAlignment="1">
      <alignment horizontal="center"/>
    </xf>
    <xf numFmtId="0" fontId="35" fillId="0" borderId="0" xfId="4" applyFont="1" applyAlignment="1"/>
    <xf numFmtId="0" fontId="34" fillId="0" borderId="0" xfId="4" applyFont="1"/>
    <xf numFmtId="0" fontId="38" fillId="0" borderId="0" xfId="9" applyFont="1" applyFill="1" applyBorder="1" applyAlignment="1">
      <alignment vertical="center"/>
    </xf>
    <xf numFmtId="0" fontId="39" fillId="0" borderId="0" xfId="1" applyFont="1" applyAlignment="1">
      <alignment vertical="center"/>
    </xf>
    <xf numFmtId="0" fontId="37" fillId="0" borderId="1" xfId="9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center" vertical="center" textRotation="90" wrapText="1"/>
    </xf>
    <xf numFmtId="0" fontId="37" fillId="0" borderId="1" xfId="9" applyFont="1" applyFill="1" applyBorder="1" applyAlignment="1">
      <alignment horizontal="center" vertical="center" textRotation="90" wrapText="1"/>
    </xf>
    <xf numFmtId="0" fontId="37" fillId="2" borderId="1" xfId="9" applyFont="1" applyFill="1" applyBorder="1" applyAlignment="1">
      <alignment horizontal="center" vertical="center"/>
    </xf>
    <xf numFmtId="49" fontId="37" fillId="2" borderId="1" xfId="9" applyNumberFormat="1" applyFont="1" applyFill="1" applyBorder="1" applyAlignment="1">
      <alignment horizontal="center" vertical="center"/>
    </xf>
    <xf numFmtId="49" fontId="37" fillId="2" borderId="1" xfId="9" applyNumberFormat="1" applyFont="1" applyFill="1" applyBorder="1" applyAlignment="1" applyProtection="1">
      <alignment horizontal="center" vertical="center"/>
    </xf>
    <xf numFmtId="0" fontId="39" fillId="2" borderId="0" xfId="1" applyFont="1" applyFill="1" applyAlignment="1">
      <alignment vertical="center"/>
    </xf>
    <xf numFmtId="1" fontId="40" fillId="2" borderId="1" xfId="1" applyNumberFormat="1" applyFont="1" applyFill="1" applyBorder="1" applyAlignment="1">
      <alignment vertical="center" wrapText="1"/>
    </xf>
    <xf numFmtId="1" fontId="40" fillId="2" borderId="1" xfId="1" applyNumberFormat="1" applyFont="1" applyFill="1" applyBorder="1" applyAlignment="1">
      <alignment horizontal="center" vertical="center"/>
    </xf>
    <xf numFmtId="4" fontId="40" fillId="2" borderId="1" xfId="1" applyNumberFormat="1" applyFont="1" applyFill="1" applyBorder="1" applyAlignment="1">
      <alignment horizontal="center" vertical="center"/>
    </xf>
    <xf numFmtId="0" fontId="40" fillId="2" borderId="0" xfId="4" applyFont="1" applyFill="1" applyAlignment="1">
      <alignment vertical="center"/>
    </xf>
    <xf numFmtId="1" fontId="39" fillId="2" borderId="1" xfId="1" applyNumberFormat="1" applyFont="1" applyFill="1" applyBorder="1" applyAlignment="1">
      <alignment vertical="center" wrapText="1"/>
    </xf>
    <xf numFmtId="1" fontId="39" fillId="2" borderId="1" xfId="1" applyNumberFormat="1" applyFont="1" applyFill="1" applyBorder="1" applyAlignment="1">
      <alignment horizontal="center" vertical="center"/>
    </xf>
    <xf numFmtId="0" fontId="39" fillId="2" borderId="0" xfId="4" applyFont="1" applyFill="1" applyAlignment="1">
      <alignment vertical="center"/>
    </xf>
    <xf numFmtId="0" fontId="41" fillId="0" borderId="0" xfId="3" applyFont="1" applyAlignment="1">
      <alignment horizontal="center"/>
    </xf>
    <xf numFmtId="0" fontId="41" fillId="0" borderId="1" xfId="5" applyFont="1" applyBorder="1" applyAlignment="1">
      <alignment horizontal="center" vertical="center" wrapText="1"/>
    </xf>
    <xf numFmtId="0" fontId="41" fillId="2" borderId="5" xfId="5" applyFont="1" applyFill="1" applyBorder="1" applyAlignment="1">
      <alignment horizontal="center" vertical="center" textRotation="90" wrapText="1"/>
    </xf>
    <xf numFmtId="0" fontId="41" fillId="0" borderId="5" xfId="5" applyFont="1" applyBorder="1" applyAlignment="1">
      <alignment horizontal="center" vertical="center" textRotation="90" wrapText="1"/>
    </xf>
    <xf numFmtId="0" fontId="41" fillId="0" borderId="5" xfId="5" applyFont="1" applyFill="1" applyBorder="1" applyAlignment="1">
      <alignment horizontal="center" vertical="center" textRotation="90" wrapText="1"/>
    </xf>
    <xf numFmtId="0" fontId="41" fillId="0" borderId="1" xfId="5" applyFont="1" applyBorder="1" applyAlignment="1">
      <alignment horizontal="center" vertical="center" textRotation="90" wrapText="1"/>
    </xf>
    <xf numFmtId="0" fontId="41" fillId="2" borderId="1" xfId="5" applyFont="1" applyFill="1" applyBorder="1" applyAlignment="1">
      <alignment horizontal="center" vertical="center" textRotation="90" wrapText="1"/>
    </xf>
    <xf numFmtId="0" fontId="41" fillId="0" borderId="1" xfId="5" applyFont="1" applyBorder="1" applyAlignment="1">
      <alignment horizontal="center" vertical="center"/>
    </xf>
    <xf numFmtId="0" fontId="41" fillId="0" borderId="1" xfId="5" applyFont="1" applyBorder="1" applyAlignment="1">
      <alignment horizontal="center" wrapText="1"/>
    </xf>
    <xf numFmtId="49" fontId="41" fillId="2" borderId="1" xfId="5" applyNumberFormat="1" applyFont="1" applyFill="1" applyBorder="1" applyAlignment="1">
      <alignment horizontal="center" vertical="center"/>
    </xf>
    <xf numFmtId="49" fontId="41" fillId="0" borderId="1" xfId="5" applyNumberFormat="1" applyFont="1" applyBorder="1" applyAlignment="1">
      <alignment horizontal="center" vertical="center"/>
    </xf>
    <xf numFmtId="49" fontId="41" fillId="0" borderId="1" xfId="5" applyNumberFormat="1" applyFont="1" applyBorder="1" applyAlignment="1">
      <alignment horizontal="center"/>
    </xf>
    <xf numFmtId="0" fontId="28" fillId="0" borderId="0" xfId="3" applyFont="1" applyAlignment="1">
      <alignment horizontal="center"/>
    </xf>
    <xf numFmtId="0" fontId="41" fillId="0" borderId="0" xfId="1" applyFont="1" applyFill="1" applyAlignment="1">
      <alignment horizontal="center"/>
    </xf>
    <xf numFmtId="0" fontId="41" fillId="0" borderId="0" xfId="5" applyFont="1" applyAlignment="1">
      <alignment horizontal="center" wrapText="1"/>
    </xf>
    <xf numFmtId="0" fontId="41" fillId="0" borderId="0" xfId="5" applyFont="1" applyAlignment="1">
      <alignment horizontal="center" vertical="center"/>
    </xf>
    <xf numFmtId="0" fontId="41" fillId="2" borderId="0" xfId="5" applyFont="1" applyFill="1" applyAlignment="1">
      <alignment horizontal="center" vertical="center"/>
    </xf>
    <xf numFmtId="0" fontId="41" fillId="0" borderId="0" xfId="5" applyFont="1" applyAlignment="1">
      <alignment horizontal="center"/>
    </xf>
    <xf numFmtId="0" fontId="30" fillId="2" borderId="0" xfId="4" applyFont="1" applyFill="1" applyAlignment="1">
      <alignment horizontal="right" vertical="center"/>
    </xf>
    <xf numFmtId="0" fontId="26" fillId="0" borderId="0" xfId="5" applyFont="1" applyBorder="1" applyAlignment="1">
      <alignment horizontal="center" vertical="center" wrapText="1"/>
    </xf>
    <xf numFmtId="1" fontId="42" fillId="2" borderId="1" xfId="1" applyNumberFormat="1" applyFont="1" applyFill="1" applyBorder="1" applyAlignment="1">
      <alignment vertical="center" wrapText="1"/>
    </xf>
    <xf numFmtId="1" fontId="42" fillId="2" borderId="1" xfId="1" applyNumberFormat="1" applyFont="1" applyFill="1" applyBorder="1" applyAlignment="1">
      <alignment horizontal="center" vertical="center"/>
    </xf>
    <xf numFmtId="0" fontId="43" fillId="2" borderId="0" xfId="3" applyFont="1" applyFill="1" applyAlignment="1">
      <alignment horizontal="center" vertical="center"/>
    </xf>
    <xf numFmtId="0" fontId="44" fillId="2" borderId="0" xfId="3" applyFont="1" applyFill="1" applyAlignment="1">
      <alignment horizontal="center" vertical="center"/>
    </xf>
    <xf numFmtId="1" fontId="45" fillId="2" borderId="1" xfId="1" applyNumberFormat="1" applyFont="1" applyFill="1" applyBorder="1" applyAlignment="1">
      <alignment vertical="center" wrapText="1"/>
    </xf>
    <xf numFmtId="1" fontId="45" fillId="2" borderId="1" xfId="1" applyNumberFormat="1" applyFont="1" applyFill="1" applyBorder="1" applyAlignment="1">
      <alignment horizontal="center" vertical="center"/>
    </xf>
    <xf numFmtId="0" fontId="43" fillId="2" borderId="1" xfId="3" applyFont="1" applyFill="1" applyBorder="1" applyAlignment="1">
      <alignment horizontal="center" vertical="center"/>
    </xf>
    <xf numFmtId="0" fontId="28" fillId="0" borderId="1" xfId="5" applyFont="1" applyBorder="1" applyAlignment="1">
      <alignment horizontal="center" vertical="center" wrapText="1"/>
    </xf>
    <xf numFmtId="0" fontId="28" fillId="2" borderId="5" xfId="5" applyFont="1" applyFill="1" applyBorder="1" applyAlignment="1">
      <alignment horizontal="center" vertical="center" textRotation="90" wrapText="1"/>
    </xf>
    <xf numFmtId="0" fontId="28" fillId="0" borderId="5" xfId="5" applyFont="1" applyBorder="1" applyAlignment="1">
      <alignment horizontal="center" vertical="center" textRotation="90" wrapText="1"/>
    </xf>
    <xf numFmtId="0" fontId="28" fillId="0" borderId="5" xfId="5" applyFont="1" applyFill="1" applyBorder="1" applyAlignment="1">
      <alignment horizontal="center" vertical="center" textRotation="90" wrapText="1"/>
    </xf>
    <xf numFmtId="0" fontId="28" fillId="0" borderId="1" xfId="5" applyFont="1" applyBorder="1" applyAlignment="1">
      <alignment horizontal="center" vertical="center" textRotation="90" wrapText="1"/>
    </xf>
    <xf numFmtId="0" fontId="28" fillId="2" borderId="1" xfId="5" applyFont="1" applyFill="1" applyBorder="1" applyAlignment="1">
      <alignment horizontal="center" vertical="center" textRotation="90" wrapText="1"/>
    </xf>
    <xf numFmtId="0" fontId="28" fillId="0" borderId="1" xfId="5" applyFont="1" applyBorder="1" applyAlignment="1">
      <alignment horizontal="center" vertical="center"/>
    </xf>
    <xf numFmtId="0" fontId="28" fillId="0" borderId="1" xfId="5" applyFont="1" applyBorder="1" applyAlignment="1">
      <alignment horizontal="center" wrapText="1"/>
    </xf>
    <xf numFmtId="49" fontId="28" fillId="2" borderId="1" xfId="5" applyNumberFormat="1" applyFont="1" applyFill="1" applyBorder="1" applyAlignment="1">
      <alignment horizontal="center" vertical="center"/>
    </xf>
    <xf numFmtId="49" fontId="28" fillId="0" borderId="1" xfId="5" applyNumberFormat="1" applyFont="1" applyBorder="1" applyAlignment="1">
      <alignment horizontal="center" vertical="center"/>
    </xf>
    <xf numFmtId="49" fontId="28" fillId="0" borderId="1" xfId="5" applyNumberFormat="1" applyFont="1" applyBorder="1" applyAlignment="1">
      <alignment horizontal="center"/>
    </xf>
    <xf numFmtId="1" fontId="19" fillId="0" borderId="1" xfId="1" applyNumberFormat="1" applyFont="1" applyBorder="1" applyAlignment="1">
      <alignment vertical="center" wrapText="1"/>
    </xf>
    <xf numFmtId="1" fontId="19" fillId="0" borderId="1" xfId="1" applyNumberFormat="1" applyFont="1" applyBorder="1" applyAlignment="1">
      <alignment horizontal="center" vertical="center"/>
    </xf>
    <xf numFmtId="4" fontId="27" fillId="0" borderId="1" xfId="1" applyNumberFormat="1" applyFont="1" applyBorder="1" applyAlignment="1">
      <alignment horizontal="center" vertical="center"/>
    </xf>
    <xf numFmtId="1" fontId="25" fillId="0" borderId="1" xfId="1" applyNumberFormat="1" applyFont="1" applyBorder="1" applyAlignment="1">
      <alignment vertical="center" wrapText="1"/>
    </xf>
    <xf numFmtId="1" fontId="25" fillId="0" borderId="1" xfId="1" applyNumberFormat="1" applyFont="1" applyBorder="1" applyAlignment="1">
      <alignment horizontal="center" vertical="center"/>
    </xf>
    <xf numFmtId="1" fontId="25" fillId="2" borderId="1" xfId="1" applyNumberFormat="1" applyFont="1" applyFill="1" applyBorder="1" applyAlignment="1">
      <alignment vertical="center" wrapText="1"/>
    </xf>
    <xf numFmtId="1" fontId="25" fillId="2" borderId="1" xfId="1" applyNumberFormat="1" applyFont="1" applyFill="1" applyBorder="1" applyAlignment="1">
      <alignment horizontal="center" vertical="center"/>
    </xf>
    <xf numFmtId="4" fontId="27" fillId="2" borderId="1" xfId="1" applyNumberFormat="1" applyFont="1" applyFill="1" applyBorder="1" applyAlignment="1">
      <alignment horizontal="center" vertical="center"/>
    </xf>
    <xf numFmtId="0" fontId="28" fillId="2" borderId="0" xfId="3" applyFont="1" applyFill="1" applyAlignment="1">
      <alignment horizontal="center" vertical="center"/>
    </xf>
    <xf numFmtId="0" fontId="27" fillId="2" borderId="0" xfId="3" applyFont="1" applyFill="1" applyAlignment="1">
      <alignment horizontal="center" vertical="center"/>
    </xf>
    <xf numFmtId="0" fontId="30" fillId="0" borderId="12" xfId="1" applyFont="1" applyFill="1" applyBorder="1" applyAlignment="1">
      <alignment horizontal="center" vertical="center" wrapText="1"/>
    </xf>
    <xf numFmtId="0" fontId="30" fillId="0" borderId="1" xfId="4" applyFont="1" applyFill="1" applyBorder="1" applyAlignment="1">
      <alignment horizontal="center" vertical="center" textRotation="90" wrapText="1"/>
    </xf>
    <xf numFmtId="0" fontId="30" fillId="0" borderId="1" xfId="1" applyFont="1" applyFill="1" applyBorder="1" applyAlignment="1">
      <alignment horizontal="center" vertical="center" wrapText="1"/>
    </xf>
    <xf numFmtId="49" fontId="30" fillId="0" borderId="1" xfId="1" applyNumberFormat="1" applyFont="1" applyFill="1" applyBorder="1" applyAlignment="1">
      <alignment horizontal="center" vertical="center" wrapText="1"/>
    </xf>
    <xf numFmtId="0" fontId="31" fillId="0" borderId="0" xfId="1" applyFont="1" applyAlignment="1">
      <alignment vertical="center"/>
    </xf>
    <xf numFmtId="1" fontId="31" fillId="0" borderId="1" xfId="0" quotePrefix="1" applyNumberFormat="1" applyFont="1" applyFill="1" applyBorder="1" applyAlignment="1">
      <alignment vertical="center"/>
    </xf>
    <xf numFmtId="1" fontId="31" fillId="0" borderId="1" xfId="0" applyNumberFormat="1" applyFont="1" applyFill="1" applyBorder="1" applyAlignment="1">
      <alignment vertical="center" wrapText="1"/>
    </xf>
    <xf numFmtId="1" fontId="31" fillId="0" borderId="1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vertical="center"/>
    </xf>
    <xf numFmtId="0" fontId="30" fillId="0" borderId="0" xfId="1" applyFont="1" applyAlignment="1">
      <alignment vertical="center"/>
    </xf>
    <xf numFmtId="1" fontId="30" fillId="0" borderId="1" xfId="0" quotePrefix="1" applyNumberFormat="1" applyFont="1" applyFill="1" applyBorder="1" applyAlignment="1">
      <alignment vertical="center"/>
    </xf>
    <xf numFmtId="1" fontId="30" fillId="0" borderId="1" xfId="0" applyNumberFormat="1" applyFont="1" applyFill="1" applyBorder="1" applyAlignment="1">
      <alignment vertical="center" wrapText="1"/>
    </xf>
    <xf numFmtId="1" fontId="30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30" fillId="0" borderId="12" xfId="0" applyFont="1" applyFill="1" applyBorder="1" applyAlignment="1">
      <alignment horizontal="center" vertical="center" textRotation="90" wrapText="1"/>
    </xf>
    <xf numFmtId="0" fontId="30" fillId="0" borderId="1" xfId="0" applyFont="1" applyFill="1" applyBorder="1" applyAlignment="1">
      <alignment horizontal="center" vertical="center" textRotation="90" wrapText="1"/>
    </xf>
    <xf numFmtId="0" fontId="30" fillId="0" borderId="11" xfId="0" applyFont="1" applyFill="1" applyBorder="1" applyAlignment="1">
      <alignment horizontal="center" vertical="center" textRotation="90" wrapText="1"/>
    </xf>
    <xf numFmtId="3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/>
    <xf numFmtId="0" fontId="31" fillId="0" borderId="0" xfId="0" applyFont="1" applyFill="1" applyAlignment="1">
      <alignment vertical="center"/>
    </xf>
    <xf numFmtId="4" fontId="31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" fillId="0" borderId="0" xfId="4" applyFont="1" applyAlignment="1">
      <alignment horizontal="center"/>
    </xf>
    <xf numFmtId="0" fontId="9" fillId="0" borderId="0" xfId="4" applyFont="1" applyAlignment="1"/>
    <xf numFmtId="0" fontId="3" fillId="0" borderId="0" xfId="4" applyFont="1"/>
    <xf numFmtId="0" fontId="25" fillId="0" borderId="0" xfId="4" applyFont="1"/>
    <xf numFmtId="0" fontId="22" fillId="0" borderId="0" xfId="12" applyFont="1"/>
    <xf numFmtId="0" fontId="22" fillId="0" borderId="0" xfId="12" applyFont="1" applyFill="1"/>
    <xf numFmtId="0" fontId="22" fillId="2" borderId="0" xfId="4" applyFont="1" applyFill="1"/>
    <xf numFmtId="0" fontId="22" fillId="0" borderId="0" xfId="4" applyFont="1" applyFill="1" applyAlignment="1">
      <alignment horizontal="right"/>
    </xf>
    <xf numFmtId="0" fontId="22" fillId="0" borderId="0" xfId="1" applyFont="1" applyFill="1" applyAlignment="1">
      <alignment horizontal="center"/>
    </xf>
    <xf numFmtId="0" fontId="22" fillId="0" borderId="0" xfId="1" applyFont="1"/>
    <xf numFmtId="0" fontId="22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/>
    <xf numFmtId="0" fontId="19" fillId="0" borderId="0" xfId="0" applyFont="1" applyFill="1" applyAlignment="1"/>
    <xf numFmtId="0" fontId="19" fillId="0" borderId="0" xfId="4" applyFont="1" applyFill="1" applyAlignment="1">
      <alignment horizontal="center"/>
    </xf>
    <xf numFmtId="0" fontId="47" fillId="0" borderId="0" xfId="4" applyFont="1" applyAlignment="1">
      <alignment horizontal="center"/>
    </xf>
    <xf numFmtId="0" fontId="33" fillId="0" borderId="0" xfId="4" applyFont="1" applyAlignment="1"/>
    <xf numFmtId="0" fontId="47" fillId="0" borderId="0" xfId="4" applyFont="1"/>
    <xf numFmtId="0" fontId="0" fillId="2" borderId="0" xfId="4" applyFont="1" applyFill="1" applyAlignment="1">
      <alignment horizontal="right"/>
    </xf>
    <xf numFmtId="1" fontId="31" fillId="2" borderId="1" xfId="0" applyNumberFormat="1" applyFont="1" applyFill="1" applyBorder="1" applyAlignment="1">
      <alignment vertical="center" wrapText="1"/>
    </xf>
    <xf numFmtId="168" fontId="31" fillId="0" borderId="1" xfId="0" applyNumberFormat="1" applyFont="1" applyFill="1" applyBorder="1" applyAlignment="1">
      <alignment horizontal="center" vertical="center"/>
    </xf>
    <xf numFmtId="164" fontId="30" fillId="0" borderId="1" xfId="4" applyNumberFormat="1" applyFont="1" applyBorder="1" applyAlignment="1">
      <alignment horizontal="center" vertical="center"/>
    </xf>
    <xf numFmtId="168" fontId="30" fillId="0" borderId="1" xfId="4" applyNumberFormat="1" applyFont="1" applyFill="1" applyBorder="1" applyAlignment="1">
      <alignment horizontal="center" vertical="center"/>
    </xf>
    <xf numFmtId="168" fontId="30" fillId="0" borderId="1" xfId="4" applyNumberFormat="1" applyFont="1" applyBorder="1" applyAlignment="1">
      <alignment horizontal="center" vertical="center"/>
    </xf>
    <xf numFmtId="1" fontId="45" fillId="0" borderId="1" xfId="1" applyNumberFormat="1" applyFont="1" applyFill="1" applyBorder="1" applyAlignment="1">
      <alignment vertical="center" wrapText="1"/>
    </xf>
    <xf numFmtId="168" fontId="43" fillId="2" borderId="1" xfId="3" applyNumberFormat="1" applyFont="1" applyFill="1" applyBorder="1" applyAlignment="1">
      <alignment horizontal="center" vertical="center"/>
    </xf>
    <xf numFmtId="3" fontId="40" fillId="2" borderId="1" xfId="1" applyNumberFormat="1" applyFont="1" applyFill="1" applyBorder="1" applyAlignment="1">
      <alignment horizontal="center" vertical="center"/>
    </xf>
    <xf numFmtId="164" fontId="40" fillId="2" borderId="1" xfId="1" applyNumberFormat="1" applyFont="1" applyFill="1" applyBorder="1" applyAlignment="1">
      <alignment horizontal="center" vertical="center"/>
    </xf>
    <xf numFmtId="168" fontId="40" fillId="2" borderId="1" xfId="1" applyNumberFormat="1" applyFont="1" applyFill="1" applyBorder="1" applyAlignment="1">
      <alignment horizontal="center" vertical="center"/>
    </xf>
    <xf numFmtId="1" fontId="30" fillId="0" borderId="1" xfId="0" quotePrefix="1" applyNumberFormat="1" applyFont="1" applyFill="1" applyBorder="1" applyAlignment="1">
      <alignment horizontal="left" vertical="center"/>
    </xf>
    <xf numFmtId="1" fontId="42" fillId="2" borderId="1" xfId="1" quotePrefix="1" applyNumberFormat="1" applyFont="1" applyFill="1" applyBorder="1" applyAlignment="1">
      <alignment horizontal="left" vertical="center"/>
    </xf>
    <xf numFmtId="1" fontId="45" fillId="2" borderId="1" xfId="1" quotePrefix="1" applyNumberFormat="1" applyFont="1" applyFill="1" applyBorder="1" applyAlignment="1">
      <alignment horizontal="left" vertical="center"/>
    </xf>
    <xf numFmtId="1" fontId="25" fillId="2" borderId="1" xfId="1" quotePrefix="1" applyNumberFormat="1" applyFont="1" applyFill="1" applyBorder="1" applyAlignment="1">
      <alignment horizontal="left" vertical="center"/>
    </xf>
    <xf numFmtId="1" fontId="19" fillId="0" borderId="1" xfId="1" quotePrefix="1" applyNumberFormat="1" applyFont="1" applyBorder="1" applyAlignment="1">
      <alignment horizontal="left" vertical="center"/>
    </xf>
    <xf numFmtId="1" fontId="25" fillId="0" borderId="1" xfId="1" quotePrefix="1" applyNumberFormat="1" applyFont="1" applyBorder="1" applyAlignment="1">
      <alignment horizontal="left" vertical="center"/>
    </xf>
    <xf numFmtId="1" fontId="40" fillId="2" borderId="1" xfId="1" quotePrefix="1" applyNumberFormat="1" applyFont="1" applyFill="1" applyBorder="1" applyAlignment="1">
      <alignment horizontal="left" vertical="center"/>
    </xf>
    <xf numFmtId="1" fontId="39" fillId="2" borderId="1" xfId="1" quotePrefix="1" applyNumberFormat="1" applyFont="1" applyFill="1" applyBorder="1" applyAlignment="1">
      <alignment horizontal="left" vertical="center"/>
    </xf>
    <xf numFmtId="3" fontId="9" fillId="2" borderId="1" xfId="1" applyNumberFormat="1" applyFont="1" applyFill="1" applyBorder="1" applyAlignment="1">
      <alignment horizontal="center" vertical="center"/>
    </xf>
    <xf numFmtId="3" fontId="31" fillId="2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6" fillId="0" borderId="0" xfId="5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31" fillId="0" borderId="0" xfId="1" applyFont="1" applyAlignment="1">
      <alignment horizontal="left"/>
    </xf>
    <xf numFmtId="0" fontId="3" fillId="0" borderId="0" xfId="1" applyFont="1" applyFill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wrapText="1"/>
    </xf>
    <xf numFmtId="0" fontId="3" fillId="0" borderId="1" xfId="4" applyBorder="1"/>
    <xf numFmtId="0" fontId="30" fillId="0" borderId="1" xfId="4" applyFont="1" applyBorder="1" applyAlignment="1">
      <alignment horizontal="center" vertical="center"/>
    </xf>
    <xf numFmtId="0" fontId="31" fillId="0" borderId="1" xfId="4" applyFont="1" applyBorder="1"/>
    <xf numFmtId="0" fontId="31" fillId="0" borderId="1" xfId="4" applyFont="1" applyBorder="1" applyAlignment="1">
      <alignment horizontal="center" vertical="center"/>
    </xf>
    <xf numFmtId="0" fontId="31" fillId="0" borderId="1" xfId="4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168" fontId="43" fillId="2" borderId="1" xfId="3" applyNumberFormat="1" applyFont="1" applyFill="1" applyBorder="1" applyAlignment="1">
      <alignment horizontal="left" vertical="center"/>
    </xf>
    <xf numFmtId="0" fontId="44" fillId="0" borderId="1" xfId="3" applyFont="1" applyBorder="1" applyAlignment="1">
      <alignment horizontal="center" vertical="center"/>
    </xf>
    <xf numFmtId="0" fontId="44" fillId="2" borderId="1" xfId="3" applyFont="1" applyFill="1" applyBorder="1" applyAlignment="1">
      <alignment horizontal="center" vertical="center"/>
    </xf>
    <xf numFmtId="0" fontId="43" fillId="0" borderId="1" xfId="3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vertical="center"/>
    </xf>
    <xf numFmtId="0" fontId="40" fillId="0" borderId="1" xfId="4" applyFont="1" applyBorder="1" applyAlignment="1">
      <alignment horizontal="center" vertical="center"/>
    </xf>
    <xf numFmtId="0" fontId="3" fillId="0" borderId="1" xfId="4" applyBorder="1" applyAlignment="1">
      <alignment horizontal="center"/>
    </xf>
    <xf numFmtId="3" fontId="30" fillId="2" borderId="1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4" fillId="0" borderId="0" xfId="12" applyFont="1"/>
    <xf numFmtId="0" fontId="24" fillId="0" borderId="0" xfId="4" applyFont="1" applyFill="1" applyAlignment="1">
      <alignment horizontal="right"/>
    </xf>
    <xf numFmtId="0" fontId="31" fillId="0" borderId="0" xfId="0" applyFont="1" applyFill="1"/>
    <xf numFmtId="0" fontId="31" fillId="0" borderId="0" xfId="4" applyFont="1"/>
    <xf numFmtId="0" fontId="31" fillId="0" borderId="0" xfId="4" applyFont="1" applyAlignment="1">
      <alignment horizontal="center" vertical="center"/>
    </xf>
    <xf numFmtId="0" fontId="30" fillId="2" borderId="11" xfId="0" applyFont="1" applyFill="1" applyBorder="1" applyAlignment="1">
      <alignment horizontal="center" vertical="center" textRotation="90" wrapText="1"/>
    </xf>
    <xf numFmtId="0" fontId="30" fillId="2" borderId="1" xfId="0" applyFont="1" applyFill="1" applyBorder="1" applyAlignment="1">
      <alignment horizontal="center" vertical="center" textRotation="90" wrapText="1"/>
    </xf>
    <xf numFmtId="0" fontId="48" fillId="0" borderId="0" xfId="1" applyFont="1" applyAlignment="1">
      <alignment horizontal="center"/>
    </xf>
    <xf numFmtId="0" fontId="48" fillId="0" borderId="0" xfId="4" applyFont="1" applyFill="1" applyAlignment="1">
      <alignment horizontal="center"/>
    </xf>
    <xf numFmtId="0" fontId="35" fillId="0" borderId="0" xfId="4" applyFont="1" applyAlignment="1">
      <alignment horizontal="center"/>
    </xf>
    <xf numFmtId="0" fontId="31" fillId="0" borderId="0" xfId="4" applyFont="1" applyAlignment="1"/>
    <xf numFmtId="1" fontId="45" fillId="2" borderId="0" xfId="1" quotePrefix="1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44" fillId="0" borderId="0" xfId="3" applyFont="1" applyBorder="1" applyAlignment="1">
      <alignment horizontal="center" vertical="center"/>
    </xf>
    <xf numFmtId="0" fontId="44" fillId="2" borderId="0" xfId="3" applyFont="1" applyFill="1" applyBorder="1" applyAlignment="1">
      <alignment horizontal="center" vertical="center"/>
    </xf>
    <xf numFmtId="0" fontId="43" fillId="0" borderId="0" xfId="3" applyFont="1" applyBorder="1" applyAlignment="1">
      <alignment horizontal="center" vertical="center"/>
    </xf>
    <xf numFmtId="0" fontId="35" fillId="0" borderId="0" xfId="1" applyFont="1" applyAlignment="1">
      <alignment horizontal="right"/>
    </xf>
    <xf numFmtId="0" fontId="35" fillId="0" borderId="0" xfId="4" applyFont="1" applyFill="1" applyAlignment="1">
      <alignment horizontal="right"/>
    </xf>
    <xf numFmtId="0" fontId="35" fillId="0" borderId="0" xfId="1" applyFont="1" applyAlignment="1">
      <alignment horizontal="center"/>
    </xf>
    <xf numFmtId="1" fontId="45" fillId="0" borderId="0" xfId="1" applyNumberFormat="1" applyFont="1" applyFill="1" applyBorder="1" applyAlignment="1">
      <alignment vertical="center" wrapText="1"/>
    </xf>
    <xf numFmtId="1" fontId="45" fillId="2" borderId="0" xfId="1" applyNumberFormat="1" applyFont="1" applyFill="1" applyBorder="1" applyAlignment="1">
      <alignment horizontal="center" vertical="center"/>
    </xf>
    <xf numFmtId="0" fontId="43" fillId="2" borderId="0" xfId="3" applyFont="1" applyFill="1" applyBorder="1" applyAlignment="1">
      <alignment horizontal="center" vertical="center"/>
    </xf>
    <xf numFmtId="168" fontId="43" fillId="2" borderId="0" xfId="3" applyNumberFormat="1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3" fillId="0" borderId="0" xfId="4" applyBorder="1" applyAlignment="1">
      <alignment horizontal="center"/>
    </xf>
    <xf numFmtId="0" fontId="3" fillId="0" borderId="0" xfId="4" applyBorder="1"/>
    <xf numFmtId="0" fontId="48" fillId="0" borderId="0" xfId="0" applyFont="1" applyFill="1" applyAlignment="1">
      <alignment horizontal="left"/>
    </xf>
    <xf numFmtId="0" fontId="35" fillId="0" borderId="0" xfId="4" applyFont="1" applyFill="1" applyAlignment="1">
      <alignment horizontal="center"/>
    </xf>
    <xf numFmtId="0" fontId="35" fillId="0" borderId="0" xfId="1" applyFont="1"/>
    <xf numFmtId="0" fontId="51" fillId="0" borderId="0" xfId="1" applyFont="1" applyFill="1" applyAlignment="1">
      <alignment horizontal="center" vertical="center"/>
    </xf>
    <xf numFmtId="0" fontId="48" fillId="0" borderId="0" xfId="0" applyFont="1" applyFill="1" applyAlignment="1"/>
    <xf numFmtId="0" fontId="48" fillId="0" borderId="0" xfId="1" applyFont="1" applyAlignment="1">
      <alignment horizontal="left"/>
    </xf>
    <xf numFmtId="0" fontId="50" fillId="0" borderId="0" xfId="4" applyFont="1" applyFill="1" applyAlignment="1">
      <alignment horizontal="right" vertical="center"/>
    </xf>
    <xf numFmtId="0" fontId="50" fillId="0" borderId="0" xfId="4" applyFont="1" applyFill="1" applyAlignment="1">
      <alignment horizontal="right"/>
    </xf>
    <xf numFmtId="1" fontId="31" fillId="0" borderId="1" xfId="0" quotePrefix="1" applyNumberFormat="1" applyFont="1" applyFill="1" applyBorder="1" applyAlignment="1">
      <alignment horizontal="left" vertical="center"/>
    </xf>
    <xf numFmtId="1" fontId="42" fillId="0" borderId="1" xfId="1" applyNumberFormat="1" applyFont="1" applyFill="1" applyBorder="1" applyAlignment="1">
      <alignment vertical="center" wrapText="1"/>
    </xf>
    <xf numFmtId="1" fontId="31" fillId="2" borderId="1" xfId="1" quotePrefix="1" applyNumberFormat="1" applyFont="1" applyFill="1" applyBorder="1" applyAlignment="1">
      <alignment horizontal="left" vertical="center"/>
    </xf>
    <xf numFmtId="1" fontId="30" fillId="2" borderId="1" xfId="1" quotePrefix="1" applyNumberFormat="1" applyFont="1" applyFill="1" applyBorder="1" applyAlignment="1">
      <alignment horizontal="left" vertical="center"/>
    </xf>
    <xf numFmtId="168" fontId="22" fillId="2" borderId="1" xfId="4" applyNumberFormat="1" applyFont="1" applyFill="1" applyBorder="1" applyAlignment="1">
      <alignment horizontal="center" vertical="center" wrapText="1"/>
    </xf>
    <xf numFmtId="168" fontId="22" fillId="0" borderId="1" xfId="4" applyNumberFormat="1" applyFont="1" applyFill="1" applyBorder="1" applyAlignment="1">
      <alignment horizontal="center" vertical="center" wrapText="1"/>
    </xf>
    <xf numFmtId="168" fontId="22" fillId="0" borderId="1" xfId="4" applyNumberFormat="1" applyFont="1" applyFill="1" applyBorder="1" applyAlignment="1">
      <alignment horizontal="center" vertical="center"/>
    </xf>
    <xf numFmtId="168" fontId="22" fillId="2" borderId="1" xfId="4" applyNumberFormat="1" applyFont="1" applyFill="1" applyBorder="1" applyAlignment="1">
      <alignment horizontal="center" vertical="center"/>
    </xf>
    <xf numFmtId="168" fontId="31" fillId="2" borderId="1" xfId="0" applyNumberFormat="1" applyFont="1" applyFill="1" applyBorder="1" applyAlignment="1">
      <alignment horizontal="center" vertical="center"/>
    </xf>
    <xf numFmtId="1" fontId="31" fillId="2" borderId="1" xfId="0" applyNumberFormat="1" applyFont="1" applyFill="1" applyBorder="1" applyAlignment="1">
      <alignment horizontal="center" vertical="center"/>
    </xf>
    <xf numFmtId="168" fontId="30" fillId="2" borderId="1" xfId="4" applyNumberFormat="1" applyFont="1" applyFill="1" applyBorder="1" applyAlignment="1">
      <alignment horizontal="center" vertical="center"/>
    </xf>
    <xf numFmtId="0" fontId="30" fillId="0" borderId="0" xfId="4" applyFont="1" applyFill="1" applyAlignment="1">
      <alignment horizontal="right" vertical="center"/>
    </xf>
    <xf numFmtId="0" fontId="30" fillId="0" borderId="0" xfId="1" applyFont="1" applyAlignment="1">
      <alignment horizontal="center"/>
    </xf>
    <xf numFmtId="0" fontId="30" fillId="0" borderId="1" xfId="0" applyFont="1" applyFill="1" applyBorder="1" applyAlignment="1">
      <alignment horizontal="center" vertical="center" textRotation="90" wrapText="1"/>
    </xf>
    <xf numFmtId="0" fontId="4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30" fillId="0" borderId="0" xfId="4" applyFont="1" applyFill="1" applyAlignment="1">
      <alignment horizontal="right"/>
    </xf>
    <xf numFmtId="0" fontId="19" fillId="0" borderId="0" xfId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textRotation="90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19" fillId="0" borderId="0" xfId="1" applyFont="1" applyFill="1" applyAlignment="1">
      <alignment horizontal="center"/>
    </xf>
    <xf numFmtId="0" fontId="27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top"/>
    </xf>
    <xf numFmtId="1" fontId="9" fillId="0" borderId="9" xfId="1" applyNumberFormat="1" applyFont="1" applyFill="1" applyBorder="1" applyAlignment="1">
      <alignment horizontal="center" vertical="top"/>
    </xf>
    <xf numFmtId="0" fontId="30" fillId="0" borderId="5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7" xfId="1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wrapText="1"/>
    </xf>
    <xf numFmtId="0" fontId="30" fillId="0" borderId="12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30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textRotation="90" wrapText="1"/>
    </xf>
    <xf numFmtId="49" fontId="30" fillId="0" borderId="1" xfId="1" applyNumberFormat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48" fillId="0" borderId="0" xfId="1" applyFont="1" applyFill="1" applyAlignment="1">
      <alignment horizontal="right" vertical="center"/>
    </xf>
    <xf numFmtId="0" fontId="25" fillId="0" borderId="0" xfId="0" applyFont="1" applyFill="1" applyAlignment="1">
      <alignment horizontal="left"/>
    </xf>
    <xf numFmtId="0" fontId="25" fillId="0" borderId="0" xfId="1" applyFont="1" applyFill="1" applyAlignment="1">
      <alignment horizontal="left" vertical="center"/>
    </xf>
    <xf numFmtId="0" fontId="41" fillId="0" borderId="5" xfId="5" applyFont="1" applyBorder="1" applyAlignment="1">
      <alignment horizontal="center" vertical="center" wrapText="1"/>
    </xf>
    <xf numFmtId="0" fontId="41" fillId="0" borderId="7" xfId="5" applyFont="1" applyBorder="1" applyAlignment="1">
      <alignment horizontal="center" vertical="center" wrapText="1"/>
    </xf>
    <xf numFmtId="0" fontId="41" fillId="0" borderId="6" xfId="5" applyFont="1" applyBorder="1" applyAlignment="1">
      <alignment horizontal="center" vertical="center" wrapText="1"/>
    </xf>
    <xf numFmtId="0" fontId="41" fillId="2" borderId="5" xfId="5" applyFont="1" applyFill="1" applyBorder="1" applyAlignment="1">
      <alignment horizontal="center" vertical="center" wrapText="1"/>
    </xf>
    <xf numFmtId="0" fontId="41" fillId="2" borderId="7" xfId="5" applyFont="1" applyFill="1" applyBorder="1" applyAlignment="1">
      <alignment horizontal="center" vertical="center" wrapText="1"/>
    </xf>
    <xf numFmtId="0" fontId="26" fillId="0" borderId="0" xfId="5" applyFont="1" applyBorder="1" applyAlignment="1">
      <alignment horizontal="center" vertical="center" wrapText="1"/>
    </xf>
    <xf numFmtId="0" fontId="27" fillId="0" borderId="0" xfId="5" applyFont="1" applyAlignment="1">
      <alignment horizontal="center" vertical="center"/>
    </xf>
    <xf numFmtId="0" fontId="27" fillId="0" borderId="0" xfId="5" applyFont="1" applyAlignment="1">
      <alignment horizontal="center"/>
    </xf>
    <xf numFmtId="0" fontId="41" fillId="2" borderId="6" xfId="5" applyFont="1" applyFill="1" applyBorder="1" applyAlignment="1">
      <alignment horizontal="center" vertical="center" wrapText="1"/>
    </xf>
    <xf numFmtId="0" fontId="19" fillId="0" borderId="0" xfId="6" applyFont="1" applyFill="1" applyAlignment="1">
      <alignment horizontal="center"/>
    </xf>
    <xf numFmtId="0" fontId="5" fillId="0" borderId="0" xfId="6" applyFont="1" applyFill="1" applyAlignment="1">
      <alignment horizontal="center"/>
    </xf>
    <xf numFmtId="0" fontId="41" fillId="0" borderId="2" xfId="5" applyFont="1" applyBorder="1" applyAlignment="1">
      <alignment horizontal="center" vertical="center" wrapText="1"/>
    </xf>
    <xf numFmtId="0" fontId="41" fillId="0" borderId="11" xfId="5" applyFont="1" applyBorder="1" applyAlignment="1">
      <alignment horizontal="center" vertical="center" wrapText="1"/>
    </xf>
    <xf numFmtId="0" fontId="41" fillId="0" borderId="12" xfId="5" applyFont="1" applyBorder="1" applyAlignment="1">
      <alignment horizontal="center" vertical="center" wrapText="1"/>
    </xf>
    <xf numFmtId="0" fontId="36" fillId="0" borderId="0" xfId="0" applyFont="1" applyFill="1" applyAlignment="1">
      <alignment horizontal="right"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left" vertical="center"/>
    </xf>
    <xf numFmtId="0" fontId="28" fillId="0" borderId="2" xfId="5" applyFont="1" applyBorder="1" applyAlignment="1">
      <alignment horizontal="center" vertical="center" wrapText="1"/>
    </xf>
    <xf numFmtId="0" fontId="28" fillId="0" borderId="11" xfId="5" applyFont="1" applyBorder="1" applyAlignment="1">
      <alignment horizontal="center" vertical="center" wrapText="1"/>
    </xf>
    <xf numFmtId="0" fontId="28" fillId="0" borderId="12" xfId="5" applyFont="1" applyBorder="1" applyAlignment="1">
      <alignment horizontal="center" vertical="center" wrapText="1"/>
    </xf>
    <xf numFmtId="0" fontId="28" fillId="0" borderId="5" xfId="5" applyFont="1" applyBorder="1" applyAlignment="1">
      <alignment horizontal="center" vertical="center" wrapText="1"/>
    </xf>
    <xf numFmtId="0" fontId="28" fillId="0" borderId="6" xfId="5" applyFont="1" applyBorder="1" applyAlignment="1">
      <alignment horizontal="center" vertical="center" wrapText="1"/>
    </xf>
    <xf numFmtId="0" fontId="28" fillId="0" borderId="7" xfId="5" applyFont="1" applyBorder="1" applyAlignment="1">
      <alignment horizontal="center" vertical="center" wrapText="1"/>
    </xf>
    <xf numFmtId="0" fontId="28" fillId="2" borderId="5" xfId="5" applyFont="1" applyFill="1" applyBorder="1" applyAlignment="1">
      <alignment horizontal="center" vertical="center" wrapText="1"/>
    </xf>
    <xf numFmtId="0" fontId="28" fillId="2" borderId="7" xfId="5" applyFont="1" applyFill="1" applyBorder="1" applyAlignment="1">
      <alignment horizontal="center" vertical="center" wrapText="1"/>
    </xf>
    <xf numFmtId="0" fontId="28" fillId="2" borderId="6" xfId="5" applyFont="1" applyFill="1" applyBorder="1" applyAlignment="1">
      <alignment horizontal="center" vertical="center" wrapText="1"/>
    </xf>
    <xf numFmtId="0" fontId="49" fillId="0" borderId="0" xfId="3" applyFont="1" applyBorder="1" applyAlignment="1">
      <alignment horizontal="center" vertical="center"/>
    </xf>
    <xf numFmtId="0" fontId="37" fillId="0" borderId="2" xfId="9" applyFont="1" applyFill="1" applyBorder="1" applyAlignment="1">
      <alignment horizontal="center" vertical="center" wrapText="1"/>
    </xf>
    <xf numFmtId="0" fontId="37" fillId="0" borderId="11" xfId="9" applyFont="1" applyFill="1" applyBorder="1" applyAlignment="1">
      <alignment horizontal="center" vertical="center" wrapText="1"/>
    </xf>
    <xf numFmtId="0" fontId="37" fillId="0" borderId="12" xfId="9" applyFont="1" applyFill="1" applyBorder="1" applyAlignment="1">
      <alignment horizontal="center" vertical="center" wrapText="1"/>
    </xf>
    <xf numFmtId="0" fontId="37" fillId="0" borderId="1" xfId="9" applyFont="1" applyFill="1" applyBorder="1" applyAlignment="1">
      <alignment horizontal="center" vertical="center" wrapText="1"/>
    </xf>
    <xf numFmtId="0" fontId="37" fillId="0" borderId="1" xfId="9" applyFont="1" applyFill="1" applyBorder="1" applyAlignment="1">
      <alignment horizontal="center" vertical="center"/>
    </xf>
    <xf numFmtId="0" fontId="37" fillId="0" borderId="5" xfId="9" applyFont="1" applyFill="1" applyBorder="1" applyAlignment="1">
      <alignment horizontal="center" vertical="center"/>
    </xf>
    <xf numFmtId="0" fontId="37" fillId="0" borderId="6" xfId="9" applyFont="1" applyFill="1" applyBorder="1" applyAlignment="1">
      <alignment horizontal="center" vertical="center"/>
    </xf>
    <xf numFmtId="0" fontId="29" fillId="0" borderId="0" xfId="11" applyFont="1" applyFill="1" applyBorder="1" applyAlignment="1">
      <alignment horizontal="center"/>
    </xf>
    <xf numFmtId="0" fontId="37" fillId="0" borderId="5" xfId="9" applyFont="1" applyFill="1" applyBorder="1" applyAlignment="1">
      <alignment horizontal="center" vertical="center" wrapText="1"/>
    </xf>
    <xf numFmtId="0" fontId="37" fillId="0" borderId="6" xfId="9" applyFont="1" applyFill="1" applyBorder="1" applyAlignment="1">
      <alignment horizontal="center" vertical="center" wrapText="1"/>
    </xf>
    <xf numFmtId="0" fontId="37" fillId="0" borderId="7" xfId="9" applyFont="1" applyFill="1" applyBorder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top"/>
    </xf>
    <xf numFmtId="0" fontId="37" fillId="0" borderId="7" xfId="9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horizontal="center"/>
    </xf>
    <xf numFmtId="0" fontId="30" fillId="0" borderId="0" xfId="4" applyFont="1" applyFill="1" applyAlignment="1">
      <alignment horizontal="right"/>
    </xf>
    <xf numFmtId="0" fontId="15" fillId="0" borderId="1" xfId="9" applyFont="1" applyFill="1" applyBorder="1" applyAlignment="1">
      <alignment horizontal="center" vertical="center" wrapText="1"/>
    </xf>
    <xf numFmtId="0" fontId="3" fillId="0" borderId="5" xfId="10" applyFont="1" applyFill="1" applyBorder="1" applyAlignment="1">
      <alignment horizontal="center" vertical="center"/>
    </xf>
    <xf numFmtId="0" fontId="3" fillId="0" borderId="6" xfId="10" applyFont="1" applyFill="1" applyBorder="1" applyAlignment="1">
      <alignment horizontal="center" vertical="center"/>
    </xf>
    <xf numFmtId="0" fontId="30" fillId="2" borderId="0" xfId="4" applyFont="1" applyFill="1" applyAlignment="1">
      <alignment horizontal="right" vertical="center"/>
    </xf>
    <xf numFmtId="0" fontId="29" fillId="0" borderId="0" xfId="11" applyFont="1" applyFill="1" applyBorder="1" applyAlignment="1">
      <alignment horizontal="center" wrapText="1"/>
    </xf>
    <xf numFmtId="0" fontId="31" fillId="0" borderId="0" xfId="1" applyFont="1" applyAlignment="1">
      <alignment horizontal="left"/>
    </xf>
    <xf numFmtId="0" fontId="31" fillId="0" borderId="0" xfId="4" applyFont="1" applyAlignment="1">
      <alignment horizontal="center"/>
    </xf>
    <xf numFmtId="0" fontId="16" fillId="0" borderId="0" xfId="9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 wrapText="1"/>
    </xf>
    <xf numFmtId="0" fontId="15" fillId="0" borderId="13" xfId="9" applyFont="1" applyFill="1" applyBorder="1" applyAlignment="1">
      <alignment horizontal="center" vertical="center"/>
    </xf>
    <xf numFmtId="0" fontId="15" fillId="0" borderId="3" xfId="9" applyFont="1" applyFill="1" applyBorder="1" applyAlignment="1">
      <alignment horizontal="center" vertical="center"/>
    </xf>
    <xf numFmtId="0" fontId="15" fillId="0" borderId="4" xfId="9" applyFont="1" applyFill="1" applyBorder="1" applyAlignment="1">
      <alignment horizontal="center" vertical="center"/>
    </xf>
    <xf numFmtId="0" fontId="15" fillId="0" borderId="8" xfId="9" applyFont="1" applyFill="1" applyBorder="1" applyAlignment="1">
      <alignment horizontal="center" vertical="center"/>
    </xf>
    <xf numFmtId="0" fontId="15" fillId="0" borderId="9" xfId="9" applyFont="1" applyFill="1" applyBorder="1" applyAlignment="1">
      <alignment horizontal="center" vertical="center"/>
    </xf>
    <xf numFmtId="0" fontId="15" fillId="0" borderId="10" xfId="9" applyFont="1" applyFill="1" applyBorder="1" applyAlignment="1">
      <alignment horizontal="center" vertical="center"/>
    </xf>
    <xf numFmtId="0" fontId="32" fillId="0" borderId="5" xfId="9" applyFont="1" applyFill="1" applyBorder="1" applyAlignment="1">
      <alignment horizontal="center" vertical="center"/>
    </xf>
    <xf numFmtId="0" fontId="32" fillId="0" borderId="6" xfId="9" applyFont="1" applyFill="1" applyBorder="1" applyAlignment="1">
      <alignment horizontal="center" vertical="center"/>
    </xf>
    <xf numFmtId="0" fontId="32" fillId="0" borderId="7" xfId="9" applyFont="1" applyFill="1" applyBorder="1" applyAlignment="1">
      <alignment horizontal="center" vertical="center"/>
    </xf>
    <xf numFmtId="0" fontId="30" fillId="0" borderId="5" xfId="1" applyFont="1" applyFill="1" applyBorder="1" applyAlignment="1">
      <alignment horizontal="center" vertical="center"/>
    </xf>
    <xf numFmtId="0" fontId="30" fillId="0" borderId="6" xfId="1" applyFont="1" applyFill="1" applyBorder="1" applyAlignment="1">
      <alignment horizontal="center" vertical="center"/>
    </xf>
    <xf numFmtId="0" fontId="30" fillId="0" borderId="7" xfId="1" applyFont="1" applyFill="1" applyBorder="1" applyAlignment="1">
      <alignment horizontal="center" vertical="center"/>
    </xf>
    <xf numFmtId="0" fontId="32" fillId="0" borderId="2" xfId="9" applyFont="1" applyFill="1" applyBorder="1" applyAlignment="1">
      <alignment horizontal="center" vertical="center" wrapText="1"/>
    </xf>
    <xf numFmtId="0" fontId="32" fillId="0" borderId="11" xfId="9" applyFont="1" applyFill="1" applyBorder="1" applyAlignment="1">
      <alignment horizontal="center" vertical="center" wrapText="1"/>
    </xf>
    <xf numFmtId="0" fontId="32" fillId="0" borderId="12" xfId="9" applyFont="1" applyFill="1" applyBorder="1" applyAlignment="1">
      <alignment horizontal="center" vertical="center" wrapText="1"/>
    </xf>
    <xf numFmtId="0" fontId="30" fillId="0" borderId="13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30" fillId="0" borderId="9" xfId="1" applyFont="1" applyFill="1" applyBorder="1" applyAlignment="1">
      <alignment horizontal="center" vertical="center" wrapText="1"/>
    </xf>
    <xf numFmtId="0" fontId="30" fillId="0" borderId="5" xfId="10" applyFont="1" applyFill="1" applyBorder="1" applyAlignment="1">
      <alignment horizontal="center" vertical="center"/>
    </xf>
    <xf numFmtId="0" fontId="30" fillId="0" borderId="6" xfId="10" applyFont="1" applyFill="1" applyBorder="1" applyAlignment="1">
      <alignment horizontal="center" vertical="center"/>
    </xf>
    <xf numFmtId="0" fontId="30" fillId="0" borderId="7" xfId="10" applyFont="1" applyFill="1" applyBorder="1" applyAlignment="1">
      <alignment horizontal="center" vertical="center"/>
    </xf>
    <xf numFmtId="0" fontId="32" fillId="0" borderId="5" xfId="9" applyFont="1" applyFill="1" applyBorder="1" applyAlignment="1">
      <alignment horizontal="center" vertical="center" wrapText="1"/>
    </xf>
    <xf numFmtId="0" fontId="32" fillId="0" borderId="6" xfId="9" applyFont="1" applyFill="1" applyBorder="1" applyAlignment="1">
      <alignment horizontal="center" vertical="center" wrapText="1"/>
    </xf>
    <xf numFmtId="0" fontId="32" fillId="0" borderId="7" xfId="9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29" fillId="0" borderId="0" xfId="1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" fillId="2" borderId="1" xfId="4" applyFont="1" applyFill="1" applyBorder="1" applyAlignment="1">
      <alignment horizontal="left" vertical="center" wrapText="1"/>
    </xf>
    <xf numFmtId="0" fontId="16" fillId="0" borderId="0" xfId="11" applyFont="1" applyFill="1" applyBorder="1" applyAlignment="1">
      <alignment horizontal="center" wrapText="1"/>
    </xf>
    <xf numFmtId="0" fontId="9" fillId="0" borderId="0" xfId="12" applyFont="1" applyAlignment="1">
      <alignment horizontal="center" wrapText="1"/>
    </xf>
    <xf numFmtId="0" fontId="19" fillId="2" borderId="0" xfId="4" applyFont="1" applyFill="1" applyBorder="1" applyAlignment="1">
      <alignment horizontal="center" vertical="center" wrapText="1"/>
    </xf>
    <xf numFmtId="0" fontId="8" fillId="2" borderId="0" xfId="13" applyFont="1" applyFill="1" applyAlignment="1">
      <alignment horizontal="center" vertical="center"/>
    </xf>
    <xf numFmtId="0" fontId="11" fillId="2" borderId="0" xfId="13" applyFont="1" applyFill="1" applyAlignment="1">
      <alignment horizontal="center" vertical="top"/>
    </xf>
    <xf numFmtId="0" fontId="24" fillId="0" borderId="0" xfId="12" applyFont="1" applyAlignment="1">
      <alignment horizontal="right"/>
    </xf>
    <xf numFmtId="49" fontId="20" fillId="2" borderId="1" xfId="4" applyNumberFormat="1" applyFont="1" applyFill="1" applyBorder="1" applyAlignment="1">
      <alignment horizontal="center" vertical="center" wrapText="1"/>
    </xf>
    <xf numFmtId="0" fontId="21" fillId="2" borderId="1" xfId="4" applyFont="1" applyFill="1" applyBorder="1" applyAlignment="1">
      <alignment horizontal="center" vertical="center" wrapText="1"/>
    </xf>
    <xf numFmtId="0" fontId="3" fillId="0" borderId="0" xfId="0" applyFont="1"/>
    <xf numFmtId="0" fontId="51" fillId="0" borderId="0" xfId="0" applyFont="1" applyFill="1"/>
    <xf numFmtId="0" fontId="48" fillId="0" borderId="0" xfId="0" applyFont="1" applyFill="1" applyAlignment="1">
      <alignment vertical="center"/>
    </xf>
    <xf numFmtId="0" fontId="51" fillId="0" borderId="0" xfId="4" applyFont="1" applyFill="1" applyAlignment="1">
      <alignment horizontal="right"/>
    </xf>
    <xf numFmtId="0" fontId="51" fillId="0" borderId="0" xfId="0" applyFont="1" applyFill="1" applyAlignment="1">
      <alignment horizontal="right"/>
    </xf>
    <xf numFmtId="0" fontId="27" fillId="0" borderId="0" xfId="3" applyFont="1" applyFill="1" applyAlignment="1">
      <alignment horizontal="center"/>
    </xf>
    <xf numFmtId="0" fontId="2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8" fillId="0" borderId="0" xfId="3" applyFont="1" applyFill="1" applyAlignment="1">
      <alignment horizontal="center" vertical="top"/>
    </xf>
    <xf numFmtId="0" fontId="8" fillId="0" borderId="0" xfId="3" applyFont="1" applyFill="1" applyAlignment="1">
      <alignment vertical="top"/>
    </xf>
    <xf numFmtId="0" fontId="9" fillId="0" borderId="9" xfId="10" applyFont="1" applyFill="1" applyBorder="1" applyAlignment="1">
      <alignment horizontal="center"/>
    </xf>
    <xf numFmtId="0" fontId="9" fillId="0" borderId="0" xfId="10" applyFont="1" applyFill="1" applyBorder="1" applyAlignment="1"/>
    <xf numFmtId="0" fontId="3" fillId="0" borderId="0" xfId="0" applyFont="1" applyFill="1" applyBorder="1"/>
    <xf numFmtId="0" fontId="3" fillId="0" borderId="0" xfId="0" applyFont="1" applyBorder="1"/>
    <xf numFmtId="0" fontId="3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8" fillId="3" borderId="0" xfId="3" applyFont="1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4" fillId="0" borderId="0" xfId="0" applyFont="1" applyFill="1"/>
    <xf numFmtId="0" fontId="19" fillId="0" borderId="0" xfId="6" applyFont="1" applyFill="1" applyAlignment="1">
      <alignment horizontal="center" vertical="center"/>
    </xf>
    <xf numFmtId="0" fontId="32" fillId="0" borderId="1" xfId="9" applyFont="1" applyFill="1" applyBorder="1" applyAlignment="1">
      <alignment horizontal="center" vertical="center" wrapText="1"/>
    </xf>
    <xf numFmtId="0" fontId="32" fillId="0" borderId="1" xfId="9" applyFont="1" applyFill="1" applyBorder="1" applyAlignment="1">
      <alignment horizontal="center" vertical="center"/>
    </xf>
    <xf numFmtId="0" fontId="32" fillId="0" borderId="1" xfId="9" applyFont="1" applyFill="1" applyBorder="1" applyAlignment="1">
      <alignment horizontal="center" vertical="center" wrapText="1"/>
    </xf>
    <xf numFmtId="0" fontId="32" fillId="0" borderId="1" xfId="9" applyFont="1" applyFill="1" applyBorder="1" applyAlignment="1">
      <alignment horizontal="center" vertical="center"/>
    </xf>
    <xf numFmtId="0" fontId="12" fillId="2" borderId="0" xfId="13" applyFont="1" applyFill="1" applyAlignment="1">
      <alignment horizontal="center" vertical="center"/>
    </xf>
  </cellXfs>
  <cellStyles count="20">
    <cellStyle name="Normal 8" xfId="1"/>
    <cellStyle name="Обычный" xfId="0" builtinId="0"/>
    <cellStyle name="Обычный 10" xfId="13"/>
    <cellStyle name="Обычный 11" xfId="14"/>
    <cellStyle name="Обычный 12" xfId="15"/>
    <cellStyle name="Обычный 16 2 3" xfId="6"/>
    <cellStyle name="Обычный 2" xfId="12"/>
    <cellStyle name="Обычный 26 10" xfId="8"/>
    <cellStyle name="Обычный 3" xfId="2"/>
    <cellStyle name="Обычный 3 2" xfId="4"/>
    <cellStyle name="Обычный 3 2 2" xfId="16"/>
    <cellStyle name="Обычный 3 2 3" xfId="7"/>
    <cellStyle name="Обычный 4" xfId="11"/>
    <cellStyle name="Обычный 5" xfId="9"/>
    <cellStyle name="Обычный 7" xfId="3"/>
    <cellStyle name="Обычный 7 4" xfId="5"/>
    <cellStyle name="Обычный 8" xfId="17"/>
    <cellStyle name="Обычный_Форматы по компаниям_last" xfId="10"/>
    <cellStyle name="Процентный 2" xfId="18"/>
    <cellStyle name="Финансовый 2" xfId="19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btv\Application%20Data\Microsoft\Excel\&#1059;&#1085;&#1077;&#1095;&#1089;&#1082;&#1080;&#1081;%20&#1056;&#1069;&#1057;(&#1086;&#1073;&#1088;&#1072;&#1073;&#1086;&#109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tkin.AD/Documents/RDB/9EAE7878-9299-4E39-A9C2-2DDC7B597F8F/r_084_17_10_12_23_1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tkin.AD/Documents/RDB/78D544F1-E8BB-432F-8D3C-BE3B0C9C267D/r_084_17_10_13_11_0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tkin.AD/Documents/RDB/42175BAC-0A32-4FB4-B46C-9A6157996AD0/r_084_17_10_13_11_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tkin.AD/Documents/RDB/EB2E3D62-DEED-46B3-A866-FC9CDD9C3213/r_084_17_10_13_12_0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tkin.AD/Documents/RDB/7854AE1C-9A61-4696-BC9C-F344B6B9AD77/r_084_17_10_12_20_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&#1048;&#1055;&#1056;%202016-2021%20&#1082;&#1086;&#1088;&#1088;&#1077;&#1082;&#1090;&#1080;&#1088;&#1086;&#1074;&#1082;&#1072;%20&#1087;&#1086;%20&#1079;&#1072;&#1084;&#1077;&#1095;&#1072;&#1085;&#1080;&#1103;&#1084;%20&#1057;&#1054;%20&#1045;&#1069;&#1057;/&#1055;&#1088;&#1080;&#1083;.%201.1,%201.4%20&#1048;&#1055;&#1056;%202016-2021%20&#1057;&#1058;&#10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ВЛ,КЛ 35 и выше"/>
      <sheetName val="Шаблон ВЛ,КЛ 6-20"/>
      <sheetName val="Шаблон ВЛ КЛ 04"/>
      <sheetName val="Спр. Инд. структуры"/>
      <sheetName val="Спр. Типы ТМ"/>
      <sheetName val="Спр. классов АРМов"/>
      <sheetName val="Спр. Виды ТМ"/>
      <sheetName val="Спр. групп полном"/>
      <sheetName val="Спр. Заводы Расп"/>
      <sheetName val="Спр. МестоРасп"/>
      <sheetName val="Спр. произв участ"/>
      <sheetName val="Спр. бизнес-сфер"/>
      <sheetName val="Спр. МВЗ"/>
      <sheetName val="Спр. перерасч заказ"/>
      <sheetName val="Спр. планир завод"/>
      <sheetName val="Спр. Группы плановиков"/>
      <sheetName val="Спр. каталога кодов"/>
      <sheetName val="Спр. ИД сети"/>
      <sheetName val="Спр. средств 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_1"/>
      <sheetName val="f5_2"/>
      <sheetName val="f5_3"/>
      <sheetName val="f5_4"/>
      <sheetName val="f6"/>
      <sheetName val="f7"/>
      <sheetName val="f8"/>
      <sheetName val="f10"/>
      <sheetName val="f11"/>
      <sheetName val="f12"/>
      <sheetName val="f13"/>
      <sheetName val="f14"/>
      <sheetName val="f15"/>
      <sheetName val="f16"/>
      <sheetName val="f20"/>
      <sheetName val="f21"/>
      <sheetName val="f22"/>
      <sheetName val="f23"/>
      <sheetName val="СУ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C2">
            <v>2016</v>
          </cell>
        </row>
        <row r="3">
          <cell r="C3">
            <v>2017</v>
          </cell>
        </row>
        <row r="4">
          <cell r="B4" t="str">
            <v>Утвержденные плановые значения показателей приведены в соответствии с Приказом Минэнерго России от 14 декабря 2016г. № 951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_1"/>
      <sheetName val="f5_2"/>
      <sheetName val="f5_3"/>
      <sheetName val="f5_4"/>
      <sheetName val="f6"/>
      <sheetName val="f7"/>
      <sheetName val="f8"/>
      <sheetName val="f10"/>
      <sheetName val="f11"/>
      <sheetName val="f12"/>
      <sheetName val="f13"/>
      <sheetName val="f14"/>
      <sheetName val="f15"/>
      <sheetName val="f16"/>
      <sheetName val="f20"/>
      <sheetName val="f21"/>
      <sheetName val="f22"/>
      <sheetName val="f23"/>
      <sheetName val="С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2016</v>
          </cell>
        </row>
        <row r="3">
          <cell r="C3">
            <v>2017</v>
          </cell>
        </row>
        <row r="4">
          <cell r="B4" t="str">
            <v>Утвержденные плановые значения показателей приведены в соответствии с Приказом Минэнерго России от 14 декабря 2016г. № 951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_1"/>
      <sheetName val="f5_2"/>
      <sheetName val="f5_3"/>
      <sheetName val="f5_4"/>
      <sheetName val="f6"/>
      <sheetName val="f7"/>
      <sheetName val="f8"/>
      <sheetName val="f10"/>
      <sheetName val="f11"/>
      <sheetName val="f12"/>
      <sheetName val="f13"/>
      <sheetName val="f14"/>
      <sheetName val="f15"/>
      <sheetName val="f16"/>
      <sheetName val="f20"/>
      <sheetName val="f21"/>
      <sheetName val="f22"/>
      <sheetName val="f23"/>
      <sheetName val="С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C2">
            <v>2016</v>
          </cell>
        </row>
        <row r="3">
          <cell r="C3">
            <v>2017</v>
          </cell>
        </row>
        <row r="4">
          <cell r="B4" t="str">
            <v>Утвержденные плановые значения показателей приведены в соответствии с Приказом Минэнерго России от 14 декабря 2016г. № 951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_1"/>
      <sheetName val="f5_2"/>
      <sheetName val="f5_3"/>
      <sheetName val="f5_4"/>
      <sheetName val="f6"/>
      <sheetName val="f7"/>
      <sheetName val="f8"/>
      <sheetName val="f10"/>
      <sheetName val="f11"/>
      <sheetName val="f12"/>
      <sheetName val="f13"/>
      <sheetName val="f14"/>
      <sheetName val="f15"/>
      <sheetName val="f16"/>
      <sheetName val="f20"/>
      <sheetName val="f21"/>
      <sheetName val="f22"/>
      <sheetName val="f23"/>
      <sheetName val="С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2016</v>
          </cell>
        </row>
        <row r="3">
          <cell r="C3">
            <v>2017</v>
          </cell>
        </row>
        <row r="4">
          <cell r="B4" t="str">
            <v>Утвержденные плановые значения показателей приведены в соответствии с Приказом Минэнерго России от 22 декабря 2016 г. № 1386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_1"/>
      <sheetName val="f5_2"/>
      <sheetName val="f5_3"/>
      <sheetName val="f5_4"/>
      <sheetName val="f6"/>
      <sheetName val="f7"/>
      <sheetName val="f8"/>
      <sheetName val="f10"/>
      <sheetName val="f11"/>
      <sheetName val="f12"/>
      <sheetName val="f13"/>
      <sheetName val="f14"/>
      <sheetName val="f15"/>
      <sheetName val="f16"/>
      <sheetName val="f20"/>
      <sheetName val="f21"/>
      <sheetName val="f22"/>
      <sheetName val="f23"/>
      <sheetName val="С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2016</v>
          </cell>
        </row>
        <row r="3">
          <cell r="C3">
            <v>2017</v>
          </cell>
        </row>
        <row r="4">
          <cell r="B4" t="str">
            <v>Утвержденные плановые значения показателей приведены в соответствии с Приказом Минэнерго России от 14 декабря 2016г. № 951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.4 СТФ"/>
      <sheetName val="прил. 1.1 СТФ"/>
      <sheetName val="прил 1.3 2017-2021 СТФ"/>
      <sheetName val="прил. 1.1 СТФ утв"/>
      <sheetName val="прил 2.2 2016-2021 СТФ"/>
      <sheetName val="прил. 1.2 2017-2021 СТФ"/>
      <sheetName val="4.2 Фин_СтЭ"/>
      <sheetName val="Слайд 3"/>
      <sheetName val="Слайд 5"/>
      <sheetName val="слайд 8"/>
      <sheetName val="слайд 9-10"/>
      <sheetName val="слайд 11"/>
      <sheetName val="струк"/>
      <sheetName val="прил. 1.2 2016 СТФ"/>
      <sheetName val="прил 1.3 2016 СТФ"/>
    </sheetNames>
    <sheetDataSet>
      <sheetData sheetId="0">
        <row r="20">
          <cell r="D20">
            <v>2192.2408287913058</v>
          </cell>
        </row>
      </sheetData>
      <sheetData sheetId="1">
        <row r="19">
          <cell r="E19">
            <v>503.28611306999994</v>
          </cell>
        </row>
      </sheetData>
      <sheetData sheetId="2">
        <row r="22">
          <cell r="D22">
            <v>9.8999999999999986</v>
          </cell>
        </row>
      </sheetData>
      <sheetData sheetId="3"/>
      <sheetData sheetId="4">
        <row r="19">
          <cell r="P19">
            <v>3696.7135206994622</v>
          </cell>
        </row>
      </sheetData>
      <sheetData sheetId="5">
        <row r="19">
          <cell r="AC19">
            <v>23.66</v>
          </cell>
        </row>
      </sheetData>
      <sheetData sheetId="6">
        <row r="17">
          <cell r="C17">
            <v>120.43617186</v>
          </cell>
        </row>
      </sheetData>
      <sheetData sheetId="7">
        <row r="5">
          <cell r="E5">
            <v>175.59999623511931</v>
          </cell>
        </row>
      </sheetData>
      <sheetData sheetId="8">
        <row r="8">
          <cell r="D8">
            <v>111.33981851745882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2">
    <tabColor rgb="FF92D050"/>
  </sheetPr>
  <dimension ref="A1:AF314"/>
  <sheetViews>
    <sheetView view="pageBreakPreview" zoomScale="55" zoomScaleNormal="60" zoomScaleSheetLayoutView="55" zoomScalePageLayoutView="60" workbookViewId="0">
      <selection activeCell="K18" sqref="K18:AD18"/>
    </sheetView>
  </sheetViews>
  <sheetFormatPr defaultRowHeight="29.25" customHeight="1" x14ac:dyDescent="0.25"/>
  <cols>
    <col min="1" max="1" width="15" style="2" customWidth="1"/>
    <col min="2" max="2" width="74.125" style="2" customWidth="1"/>
    <col min="3" max="3" width="17.625" style="4" customWidth="1"/>
    <col min="4" max="4" width="13.125" style="3" customWidth="1"/>
    <col min="5" max="5" width="12.625" style="3" customWidth="1"/>
    <col min="6" max="7" width="13.125" style="3" customWidth="1"/>
    <col min="8" max="8" width="14.375" style="3" customWidth="1"/>
    <col min="9" max="9" width="17.125" style="3" customWidth="1"/>
    <col min="10" max="10" width="20.25" style="3" customWidth="1"/>
    <col min="11" max="25" width="13.125" style="3" customWidth="1"/>
    <col min="26" max="30" width="13.125" style="90" customWidth="1"/>
    <col min="31" max="31" width="9" style="2"/>
    <col min="32" max="32" width="9.875" style="2" bestFit="1" customWidth="1"/>
    <col min="33" max="16384" width="9" style="2"/>
  </cols>
  <sheetData>
    <row r="1" spans="1:30" s="92" customFormat="1" ht="20.25" x14ac:dyDescent="0.25">
      <c r="A1" s="1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0"/>
      <c r="AA1" s="90"/>
      <c r="AB1" s="90"/>
      <c r="AC1" s="90"/>
      <c r="AD1" s="335" t="s">
        <v>200</v>
      </c>
    </row>
    <row r="2" spans="1:30" s="92" customFormat="1" ht="20.25" x14ac:dyDescent="0.3">
      <c r="C2" s="93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0"/>
      <c r="AA2" s="90"/>
      <c r="AB2" s="90"/>
      <c r="AC2" s="90"/>
      <c r="AD2" s="124" t="s">
        <v>544</v>
      </c>
    </row>
    <row r="3" spans="1:30" s="92" customFormat="1" ht="18.75" x14ac:dyDescent="0.3"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0"/>
      <c r="AA3" s="90"/>
      <c r="AB3" s="90"/>
      <c r="AC3" s="90"/>
      <c r="AD3" s="10"/>
    </row>
    <row r="4" spans="1:30" s="92" customFormat="1" ht="18.75" x14ac:dyDescent="0.3"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0"/>
      <c r="AA4" s="90"/>
      <c r="AB4" s="90"/>
      <c r="AC4" s="90"/>
      <c r="AD4" s="10"/>
    </row>
    <row r="5" spans="1:30" s="92" customFormat="1" ht="18.75" hidden="1" customHeight="1" x14ac:dyDescent="0.35">
      <c r="A5" s="348" t="s">
        <v>436</v>
      </c>
      <c r="B5" s="348"/>
      <c r="C5" s="348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344" t="s">
        <v>437</v>
      </c>
      <c r="AA5" s="344"/>
      <c r="AB5" s="344"/>
      <c r="AC5" s="344"/>
      <c r="AD5" s="344"/>
    </row>
    <row r="6" spans="1:30" s="92" customFormat="1" ht="25.5" hidden="1" x14ac:dyDescent="0.35">
      <c r="A6" s="348" t="s">
        <v>438</v>
      </c>
      <c r="B6" s="348"/>
      <c r="C6" s="348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344" t="s">
        <v>535</v>
      </c>
      <c r="Z6" s="344"/>
      <c r="AA6" s="344"/>
      <c r="AB6" s="344"/>
      <c r="AC6" s="344"/>
      <c r="AD6" s="344"/>
    </row>
    <row r="7" spans="1:30" s="92" customFormat="1" ht="25.5" hidden="1" x14ac:dyDescent="0.35">
      <c r="A7" s="348"/>
      <c r="B7" s="348"/>
      <c r="C7" s="348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344"/>
      <c r="AA7" s="344"/>
      <c r="AB7" s="344"/>
      <c r="AC7" s="344"/>
      <c r="AD7" s="344"/>
    </row>
    <row r="8" spans="1:30" s="92" customFormat="1" ht="25.5" hidden="1" x14ac:dyDescent="0.3">
      <c r="A8" s="347" t="s">
        <v>439</v>
      </c>
      <c r="B8" s="347"/>
      <c r="C8" s="347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345" t="s">
        <v>539</v>
      </c>
      <c r="Z8" s="345"/>
      <c r="AA8" s="345"/>
      <c r="AB8" s="345"/>
      <c r="AC8" s="345"/>
      <c r="AD8" s="345"/>
    </row>
    <row r="9" spans="1:30" s="92" customFormat="1" ht="26.25" hidden="1" x14ac:dyDescent="0.4">
      <c r="A9" s="346" t="s">
        <v>543</v>
      </c>
      <c r="B9" s="346"/>
      <c r="C9" s="34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346" t="s">
        <v>537</v>
      </c>
      <c r="Z9" s="346"/>
      <c r="AA9" s="346"/>
      <c r="AB9" s="346"/>
      <c r="AC9" s="346"/>
      <c r="AD9" s="346"/>
    </row>
    <row r="10" spans="1:30" s="92" customFormat="1" ht="25.5" hidden="1" x14ac:dyDescent="0.3">
      <c r="A10" s="347" t="s">
        <v>517</v>
      </c>
      <c r="B10" s="347"/>
      <c r="C10" s="34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345" t="s">
        <v>542</v>
      </c>
      <c r="Z10" s="345"/>
      <c r="AA10" s="345"/>
      <c r="AB10" s="345"/>
      <c r="AC10" s="345"/>
      <c r="AD10" s="345"/>
    </row>
    <row r="11" spans="1:30" s="92" customFormat="1" ht="18.75" x14ac:dyDescent="0.3">
      <c r="A11" s="287"/>
      <c r="B11" s="287"/>
      <c r="C11" s="287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</row>
    <row r="12" spans="1:30" s="92" customFormat="1" ht="22.5" x14ac:dyDescent="0.25">
      <c r="A12" s="342" t="s">
        <v>201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</row>
    <row r="13" spans="1:30" s="92" customFormat="1" ht="22.5" x14ac:dyDescent="0.25">
      <c r="A13" s="342" t="s">
        <v>202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</row>
    <row r="14" spans="1:30" s="92" customFormat="1" ht="23.25" x14ac:dyDescent="0.2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71"/>
      <c r="AA14" s="71"/>
      <c r="AB14" s="71"/>
      <c r="AC14" s="71"/>
      <c r="AD14" s="71"/>
    </row>
    <row r="15" spans="1:30" s="92" customFormat="1" ht="22.5" x14ac:dyDescent="0.3">
      <c r="A15" s="343" t="s">
        <v>516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</row>
    <row r="16" spans="1:30" s="92" customFormat="1" ht="15.75" x14ac:dyDescent="0.25">
      <c r="A16" s="352"/>
      <c r="B16" s="353"/>
      <c r="C16" s="353"/>
      <c r="D16" s="353"/>
      <c r="E16" s="353"/>
      <c r="F16" s="353"/>
      <c r="G16" s="353"/>
      <c r="H16" s="353"/>
      <c r="I16" s="353"/>
      <c r="J16" s="353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0"/>
      <c r="AA16" s="90"/>
      <c r="AB16" s="90"/>
      <c r="AC16" s="90"/>
      <c r="AD16" s="90"/>
    </row>
    <row r="17" spans="1:32" s="92" customFormat="1" ht="15.75" x14ac:dyDescent="0.25"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0"/>
      <c r="AA17" s="90"/>
      <c r="AB17" s="90"/>
      <c r="AC17" s="90"/>
      <c r="AD17" s="90"/>
    </row>
    <row r="18" spans="1:32" s="214" customFormat="1" ht="82.5" customHeight="1" x14ac:dyDescent="0.3">
      <c r="A18" s="354" t="s">
        <v>1</v>
      </c>
      <c r="B18" s="354" t="s">
        <v>2</v>
      </c>
      <c r="C18" s="354" t="s">
        <v>3</v>
      </c>
      <c r="D18" s="355" t="s">
        <v>4</v>
      </c>
      <c r="E18" s="359" t="s">
        <v>5</v>
      </c>
      <c r="F18" s="349" t="s">
        <v>6</v>
      </c>
      <c r="G18" s="350"/>
      <c r="H18" s="351"/>
      <c r="I18" s="360" t="s">
        <v>512</v>
      </c>
      <c r="J18" s="362" t="s">
        <v>513</v>
      </c>
      <c r="K18" s="349" t="s">
        <v>511</v>
      </c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1"/>
    </row>
    <row r="19" spans="1:32" s="214" customFormat="1" ht="150" customHeight="1" x14ac:dyDescent="0.3">
      <c r="A19" s="354"/>
      <c r="B19" s="354"/>
      <c r="C19" s="354"/>
      <c r="D19" s="355"/>
      <c r="E19" s="358"/>
      <c r="F19" s="356" t="s">
        <v>10</v>
      </c>
      <c r="G19" s="357"/>
      <c r="H19" s="358"/>
      <c r="I19" s="361"/>
      <c r="J19" s="357"/>
      <c r="K19" s="349" t="s">
        <v>174</v>
      </c>
      <c r="L19" s="350"/>
      <c r="M19" s="350"/>
      <c r="N19" s="350"/>
      <c r="O19" s="351"/>
      <c r="P19" s="349" t="s">
        <v>175</v>
      </c>
      <c r="Q19" s="350"/>
      <c r="R19" s="350"/>
      <c r="S19" s="350"/>
      <c r="T19" s="351"/>
      <c r="U19" s="349" t="s">
        <v>176</v>
      </c>
      <c r="V19" s="350"/>
      <c r="W19" s="350"/>
      <c r="X19" s="350"/>
      <c r="Y19" s="351"/>
      <c r="Z19" s="349" t="s">
        <v>177</v>
      </c>
      <c r="AA19" s="350"/>
      <c r="AB19" s="350"/>
      <c r="AC19" s="350"/>
      <c r="AD19" s="351"/>
    </row>
    <row r="20" spans="1:32" s="214" customFormat="1" ht="227.25" customHeight="1" x14ac:dyDescent="0.3">
      <c r="A20" s="354"/>
      <c r="B20" s="354"/>
      <c r="C20" s="354"/>
      <c r="D20" s="355"/>
      <c r="E20" s="215" t="s">
        <v>10</v>
      </c>
      <c r="F20" s="216" t="s">
        <v>514</v>
      </c>
      <c r="G20" s="216" t="s">
        <v>515</v>
      </c>
      <c r="H20" s="216" t="s">
        <v>9</v>
      </c>
      <c r="I20" s="294" t="s">
        <v>10</v>
      </c>
      <c r="J20" s="216" t="s">
        <v>404</v>
      </c>
      <c r="K20" s="295" t="s">
        <v>11</v>
      </c>
      <c r="L20" s="216" t="s">
        <v>12</v>
      </c>
      <c r="M20" s="216" t="s">
        <v>13</v>
      </c>
      <c r="N20" s="294" t="s">
        <v>14</v>
      </c>
      <c r="O20" s="217" t="s">
        <v>15</v>
      </c>
      <c r="P20" s="295" t="s">
        <v>11</v>
      </c>
      <c r="Q20" s="216" t="s">
        <v>12</v>
      </c>
      <c r="R20" s="216" t="s">
        <v>13</v>
      </c>
      <c r="S20" s="294" t="s">
        <v>14</v>
      </c>
      <c r="T20" s="217" t="s">
        <v>15</v>
      </c>
      <c r="U20" s="295" t="s">
        <v>11</v>
      </c>
      <c r="V20" s="216" t="s">
        <v>12</v>
      </c>
      <c r="W20" s="216" t="s">
        <v>13</v>
      </c>
      <c r="X20" s="294" t="s">
        <v>14</v>
      </c>
      <c r="Y20" s="217" t="s">
        <v>15</v>
      </c>
      <c r="Z20" s="295" t="s">
        <v>11</v>
      </c>
      <c r="AA20" s="216" t="s">
        <v>12</v>
      </c>
      <c r="AB20" s="216" t="s">
        <v>13</v>
      </c>
      <c r="AC20" s="294" t="s">
        <v>14</v>
      </c>
      <c r="AD20" s="216" t="s">
        <v>15</v>
      </c>
    </row>
    <row r="21" spans="1:32" s="220" customFormat="1" ht="21" customHeight="1" x14ac:dyDescent="0.3">
      <c r="A21" s="218">
        <v>1</v>
      </c>
      <c r="B21" s="218">
        <v>2</v>
      </c>
      <c r="C21" s="218">
        <v>3</v>
      </c>
      <c r="D21" s="218">
        <v>4</v>
      </c>
      <c r="E21" s="218">
        <v>5</v>
      </c>
      <c r="F21" s="218">
        <v>6</v>
      </c>
      <c r="G21" s="218">
        <v>7</v>
      </c>
      <c r="H21" s="218">
        <v>8</v>
      </c>
      <c r="I21" s="218">
        <v>9</v>
      </c>
      <c r="J21" s="218">
        <v>10</v>
      </c>
      <c r="K21" s="219" t="s">
        <v>168</v>
      </c>
      <c r="L21" s="219" t="s">
        <v>169</v>
      </c>
      <c r="M21" s="219" t="s">
        <v>170</v>
      </c>
      <c r="N21" s="219" t="s">
        <v>171</v>
      </c>
      <c r="O21" s="219" t="s">
        <v>172</v>
      </c>
      <c r="P21" s="219" t="s">
        <v>173</v>
      </c>
      <c r="Q21" s="219" t="s">
        <v>178</v>
      </c>
      <c r="R21" s="219" t="s">
        <v>179</v>
      </c>
      <c r="S21" s="219" t="s">
        <v>180</v>
      </c>
      <c r="T21" s="219" t="s">
        <v>181</v>
      </c>
      <c r="U21" s="219" t="s">
        <v>182</v>
      </c>
      <c r="V21" s="219" t="s">
        <v>183</v>
      </c>
      <c r="W21" s="219" t="s">
        <v>184</v>
      </c>
      <c r="X21" s="219" t="s">
        <v>185</v>
      </c>
      <c r="Y21" s="219" t="s">
        <v>186</v>
      </c>
      <c r="Z21" s="218">
        <v>12</v>
      </c>
      <c r="AA21" s="218">
        <v>13</v>
      </c>
      <c r="AB21" s="218">
        <v>14</v>
      </c>
      <c r="AC21" s="218">
        <v>15</v>
      </c>
      <c r="AD21" s="218">
        <v>16</v>
      </c>
    </row>
    <row r="22" spans="1:32" s="221" customFormat="1" ht="35.1" customHeight="1" x14ac:dyDescent="0.25">
      <c r="A22" s="205" t="s">
        <v>16</v>
      </c>
      <c r="B22" s="206" t="s">
        <v>17</v>
      </c>
      <c r="C22" s="207" t="s">
        <v>19</v>
      </c>
      <c r="D22" s="207">
        <v>2019</v>
      </c>
      <c r="E22" s="207">
        <v>2021</v>
      </c>
      <c r="F22" s="207" t="s">
        <v>19</v>
      </c>
      <c r="G22" s="207" t="s">
        <v>19</v>
      </c>
      <c r="H22" s="207" t="s">
        <v>19</v>
      </c>
      <c r="I22" s="207" t="s">
        <v>19</v>
      </c>
      <c r="J22" s="207" t="s">
        <v>19</v>
      </c>
      <c r="K22" s="244">
        <f>K28</f>
        <v>66.642340014916499</v>
      </c>
      <c r="L22" s="244" t="s">
        <v>19</v>
      </c>
      <c r="M22" s="244" t="s">
        <v>19</v>
      </c>
      <c r="N22" s="244">
        <f>N28</f>
        <v>66.642340014916499</v>
      </c>
      <c r="O22" s="244" t="s">
        <v>19</v>
      </c>
      <c r="P22" s="244">
        <f>P28</f>
        <v>72.227241786085145</v>
      </c>
      <c r="Q22" s="244" t="s">
        <v>19</v>
      </c>
      <c r="R22" s="244" t="s">
        <v>19</v>
      </c>
      <c r="S22" s="244">
        <f>S28</f>
        <v>72.227241786085145</v>
      </c>
      <c r="T22" s="244" t="s">
        <v>19</v>
      </c>
      <c r="U22" s="244">
        <f>U28</f>
        <v>42.359771544386021</v>
      </c>
      <c r="V22" s="244" t="s">
        <v>19</v>
      </c>
      <c r="W22" s="244" t="s">
        <v>19</v>
      </c>
      <c r="X22" s="244">
        <f>X28</f>
        <v>42.359771544386021</v>
      </c>
      <c r="Y22" s="244" t="s">
        <v>19</v>
      </c>
      <c r="Z22" s="244">
        <f>Z28</f>
        <v>181.22935334538766</v>
      </c>
      <c r="AA22" s="244" t="s">
        <v>19</v>
      </c>
      <c r="AB22" s="244" t="s">
        <v>19</v>
      </c>
      <c r="AC22" s="244">
        <f>AC28</f>
        <v>181.22935334538766</v>
      </c>
      <c r="AD22" s="244" t="s">
        <v>19</v>
      </c>
      <c r="AF22" s="222"/>
    </row>
    <row r="23" spans="1:32" s="221" customFormat="1" ht="49.5" customHeight="1" x14ac:dyDescent="0.25">
      <c r="A23" s="205" t="s">
        <v>20</v>
      </c>
      <c r="B23" s="206" t="s">
        <v>21</v>
      </c>
      <c r="C23" s="207" t="s">
        <v>19</v>
      </c>
      <c r="D23" s="207" t="s">
        <v>19</v>
      </c>
      <c r="E23" s="207" t="s">
        <v>19</v>
      </c>
      <c r="F23" s="207" t="s">
        <v>19</v>
      </c>
      <c r="G23" s="207" t="s">
        <v>19</v>
      </c>
      <c r="H23" s="207" t="s">
        <v>19</v>
      </c>
      <c r="I23" s="207" t="s">
        <v>19</v>
      </c>
      <c r="J23" s="207" t="s">
        <v>19</v>
      </c>
      <c r="K23" s="207" t="s">
        <v>19</v>
      </c>
      <c r="L23" s="207" t="s">
        <v>19</v>
      </c>
      <c r="M23" s="207" t="s">
        <v>19</v>
      </c>
      <c r="N23" s="207" t="s">
        <v>19</v>
      </c>
      <c r="O23" s="207" t="s">
        <v>19</v>
      </c>
      <c r="P23" s="207" t="s">
        <v>19</v>
      </c>
      <c r="Q23" s="207" t="s">
        <v>19</v>
      </c>
      <c r="R23" s="207" t="s">
        <v>19</v>
      </c>
      <c r="S23" s="207" t="s">
        <v>19</v>
      </c>
      <c r="T23" s="207" t="s">
        <v>19</v>
      </c>
      <c r="U23" s="207" t="s">
        <v>19</v>
      </c>
      <c r="V23" s="207" t="s">
        <v>19</v>
      </c>
      <c r="W23" s="207" t="s">
        <v>19</v>
      </c>
      <c r="X23" s="207" t="s">
        <v>19</v>
      </c>
      <c r="Y23" s="207" t="s">
        <v>19</v>
      </c>
      <c r="Z23" s="207" t="s">
        <v>19</v>
      </c>
      <c r="AA23" s="207" t="s">
        <v>19</v>
      </c>
      <c r="AB23" s="207" t="s">
        <v>19</v>
      </c>
      <c r="AC23" s="207" t="s">
        <v>19</v>
      </c>
      <c r="AD23" s="207" t="s">
        <v>19</v>
      </c>
    </row>
    <row r="24" spans="1:32" s="221" customFormat="1" ht="45.75" customHeight="1" x14ac:dyDescent="0.25">
      <c r="A24" s="205" t="s">
        <v>22</v>
      </c>
      <c r="B24" s="206" t="s">
        <v>23</v>
      </c>
      <c r="C24" s="207" t="s">
        <v>19</v>
      </c>
      <c r="D24" s="207" t="s">
        <v>19</v>
      </c>
      <c r="E24" s="207" t="s">
        <v>19</v>
      </c>
      <c r="F24" s="207" t="s">
        <v>19</v>
      </c>
      <c r="G24" s="207" t="s">
        <v>19</v>
      </c>
      <c r="H24" s="207" t="s">
        <v>19</v>
      </c>
      <c r="I24" s="207" t="s">
        <v>19</v>
      </c>
      <c r="J24" s="207" t="s">
        <v>19</v>
      </c>
      <c r="K24" s="207" t="s">
        <v>19</v>
      </c>
      <c r="L24" s="207" t="s">
        <v>19</v>
      </c>
      <c r="M24" s="207" t="s">
        <v>19</v>
      </c>
      <c r="N24" s="207" t="s">
        <v>19</v>
      </c>
      <c r="O24" s="207" t="s">
        <v>19</v>
      </c>
      <c r="P24" s="207" t="s">
        <v>19</v>
      </c>
      <c r="Q24" s="207" t="s">
        <v>19</v>
      </c>
      <c r="R24" s="207" t="s">
        <v>19</v>
      </c>
      <c r="S24" s="207" t="s">
        <v>19</v>
      </c>
      <c r="T24" s="207" t="s">
        <v>19</v>
      </c>
      <c r="U24" s="207" t="s">
        <v>19</v>
      </c>
      <c r="V24" s="207" t="s">
        <v>19</v>
      </c>
      <c r="W24" s="207" t="s">
        <v>19</v>
      </c>
      <c r="X24" s="207" t="s">
        <v>19</v>
      </c>
      <c r="Y24" s="207" t="s">
        <v>19</v>
      </c>
      <c r="Z24" s="207" t="s">
        <v>19</v>
      </c>
      <c r="AA24" s="207" t="s">
        <v>19</v>
      </c>
      <c r="AB24" s="207" t="s">
        <v>19</v>
      </c>
      <c r="AC24" s="207" t="s">
        <v>19</v>
      </c>
      <c r="AD24" s="207" t="s">
        <v>19</v>
      </c>
    </row>
    <row r="25" spans="1:32" s="221" customFormat="1" ht="66.75" customHeight="1" x14ac:dyDescent="0.25">
      <c r="A25" s="205" t="s">
        <v>24</v>
      </c>
      <c r="B25" s="206" t="s">
        <v>25</v>
      </c>
      <c r="C25" s="207" t="s">
        <v>19</v>
      </c>
      <c r="D25" s="207" t="s">
        <v>19</v>
      </c>
      <c r="E25" s="207" t="s">
        <v>19</v>
      </c>
      <c r="F25" s="207" t="s">
        <v>19</v>
      </c>
      <c r="G25" s="207" t="s">
        <v>19</v>
      </c>
      <c r="H25" s="207" t="s">
        <v>19</v>
      </c>
      <c r="I25" s="207" t="s">
        <v>19</v>
      </c>
      <c r="J25" s="207" t="s">
        <v>19</v>
      </c>
      <c r="K25" s="207" t="s">
        <v>19</v>
      </c>
      <c r="L25" s="207" t="s">
        <v>19</v>
      </c>
      <c r="M25" s="207" t="s">
        <v>19</v>
      </c>
      <c r="N25" s="207" t="s">
        <v>19</v>
      </c>
      <c r="O25" s="207" t="s">
        <v>19</v>
      </c>
      <c r="P25" s="207" t="s">
        <v>19</v>
      </c>
      <c r="Q25" s="207" t="s">
        <v>19</v>
      </c>
      <c r="R25" s="207" t="s">
        <v>19</v>
      </c>
      <c r="S25" s="207" t="s">
        <v>19</v>
      </c>
      <c r="T25" s="207" t="s">
        <v>19</v>
      </c>
      <c r="U25" s="207" t="s">
        <v>19</v>
      </c>
      <c r="V25" s="207" t="s">
        <v>19</v>
      </c>
      <c r="W25" s="207" t="s">
        <v>19</v>
      </c>
      <c r="X25" s="207" t="s">
        <v>19</v>
      </c>
      <c r="Y25" s="207" t="s">
        <v>19</v>
      </c>
      <c r="Z25" s="207" t="s">
        <v>19</v>
      </c>
      <c r="AA25" s="207" t="s">
        <v>19</v>
      </c>
      <c r="AB25" s="207" t="s">
        <v>19</v>
      </c>
      <c r="AC25" s="207" t="s">
        <v>19</v>
      </c>
      <c r="AD25" s="207" t="s">
        <v>19</v>
      </c>
    </row>
    <row r="26" spans="1:32" s="221" customFormat="1" ht="49.5" customHeight="1" x14ac:dyDescent="0.25">
      <c r="A26" s="205" t="s">
        <v>26</v>
      </c>
      <c r="B26" s="206" t="s">
        <v>27</v>
      </c>
      <c r="C26" s="207" t="s">
        <v>19</v>
      </c>
      <c r="D26" s="207" t="s">
        <v>19</v>
      </c>
      <c r="E26" s="207" t="s">
        <v>19</v>
      </c>
      <c r="F26" s="207" t="s">
        <v>19</v>
      </c>
      <c r="G26" s="207" t="s">
        <v>19</v>
      </c>
      <c r="H26" s="207" t="s">
        <v>19</v>
      </c>
      <c r="I26" s="207" t="s">
        <v>19</v>
      </c>
      <c r="J26" s="207" t="s">
        <v>19</v>
      </c>
      <c r="K26" s="207" t="s">
        <v>19</v>
      </c>
      <c r="L26" s="207" t="s">
        <v>19</v>
      </c>
      <c r="M26" s="207" t="s">
        <v>19</v>
      </c>
      <c r="N26" s="207" t="s">
        <v>19</v>
      </c>
      <c r="O26" s="207" t="s">
        <v>19</v>
      </c>
      <c r="P26" s="207" t="s">
        <v>19</v>
      </c>
      <c r="Q26" s="207" t="s">
        <v>19</v>
      </c>
      <c r="R26" s="207" t="s">
        <v>19</v>
      </c>
      <c r="S26" s="207" t="s">
        <v>19</v>
      </c>
      <c r="T26" s="207" t="s">
        <v>19</v>
      </c>
      <c r="U26" s="207" t="s">
        <v>19</v>
      </c>
      <c r="V26" s="207" t="s">
        <v>19</v>
      </c>
      <c r="W26" s="207" t="s">
        <v>19</v>
      </c>
      <c r="X26" s="207" t="s">
        <v>19</v>
      </c>
      <c r="Y26" s="207" t="s">
        <v>19</v>
      </c>
      <c r="Z26" s="207" t="s">
        <v>19</v>
      </c>
      <c r="AA26" s="207" t="s">
        <v>19</v>
      </c>
      <c r="AB26" s="207" t="s">
        <v>19</v>
      </c>
      <c r="AC26" s="207" t="s">
        <v>19</v>
      </c>
      <c r="AD26" s="207" t="s">
        <v>19</v>
      </c>
    </row>
    <row r="27" spans="1:32" s="221" customFormat="1" ht="47.25" customHeight="1" x14ac:dyDescent="0.25">
      <c r="A27" s="205" t="s">
        <v>28</v>
      </c>
      <c r="B27" s="206" t="s">
        <v>29</v>
      </c>
      <c r="C27" s="207" t="s">
        <v>19</v>
      </c>
      <c r="D27" s="207" t="s">
        <v>19</v>
      </c>
      <c r="E27" s="207" t="s">
        <v>19</v>
      </c>
      <c r="F27" s="207" t="s">
        <v>19</v>
      </c>
      <c r="G27" s="207" t="s">
        <v>19</v>
      </c>
      <c r="H27" s="207" t="s">
        <v>19</v>
      </c>
      <c r="I27" s="207" t="s">
        <v>19</v>
      </c>
      <c r="J27" s="207" t="s">
        <v>19</v>
      </c>
      <c r="K27" s="207" t="s">
        <v>19</v>
      </c>
      <c r="L27" s="207" t="s">
        <v>19</v>
      </c>
      <c r="M27" s="207" t="s">
        <v>19</v>
      </c>
      <c r="N27" s="207" t="s">
        <v>19</v>
      </c>
      <c r="O27" s="207" t="s">
        <v>19</v>
      </c>
      <c r="P27" s="207" t="s">
        <v>19</v>
      </c>
      <c r="Q27" s="207" t="s">
        <v>19</v>
      </c>
      <c r="R27" s="207" t="s">
        <v>19</v>
      </c>
      <c r="S27" s="207" t="s">
        <v>19</v>
      </c>
      <c r="T27" s="207" t="s">
        <v>19</v>
      </c>
      <c r="U27" s="207" t="s">
        <v>19</v>
      </c>
      <c r="V27" s="207" t="s">
        <v>19</v>
      </c>
      <c r="W27" s="207" t="s">
        <v>19</v>
      </c>
      <c r="X27" s="207" t="s">
        <v>19</v>
      </c>
      <c r="Y27" s="207" t="s">
        <v>19</v>
      </c>
      <c r="Z27" s="207" t="s">
        <v>19</v>
      </c>
      <c r="AA27" s="207" t="s">
        <v>19</v>
      </c>
      <c r="AB27" s="207" t="s">
        <v>19</v>
      </c>
      <c r="AC27" s="207" t="s">
        <v>19</v>
      </c>
      <c r="AD27" s="207" t="s">
        <v>19</v>
      </c>
    </row>
    <row r="28" spans="1:32" s="221" customFormat="1" ht="35.1" customHeight="1" x14ac:dyDescent="0.25">
      <c r="A28" s="205" t="s">
        <v>30</v>
      </c>
      <c r="B28" s="243" t="s">
        <v>31</v>
      </c>
      <c r="C28" s="207" t="s">
        <v>19</v>
      </c>
      <c r="D28" s="207">
        <v>2019</v>
      </c>
      <c r="E28" s="207">
        <v>2021</v>
      </c>
      <c r="F28" s="207" t="s">
        <v>19</v>
      </c>
      <c r="G28" s="207" t="str">
        <f t="shared" ref="G28:AB28" si="0">F70</f>
        <v>нд</v>
      </c>
      <c r="H28" s="207" t="str">
        <f t="shared" si="0"/>
        <v>нд</v>
      </c>
      <c r="I28" s="244" t="str">
        <f t="shared" si="0"/>
        <v>нд</v>
      </c>
      <c r="J28" s="244">
        <f t="shared" si="0"/>
        <v>181.22935334538766</v>
      </c>
      <c r="K28" s="244">
        <f>N28</f>
        <v>66.642340014916499</v>
      </c>
      <c r="L28" s="244" t="s">
        <v>19</v>
      </c>
      <c r="M28" s="244" t="str">
        <f t="shared" si="0"/>
        <v>нд</v>
      </c>
      <c r="N28" s="244">
        <f>N70</f>
        <v>66.642340014916499</v>
      </c>
      <c r="O28" s="244" t="s">
        <v>19</v>
      </c>
      <c r="P28" s="244">
        <f>S28</f>
        <v>72.227241786085145</v>
      </c>
      <c r="Q28" s="244" t="s">
        <v>19</v>
      </c>
      <c r="R28" s="244" t="str">
        <f t="shared" si="0"/>
        <v>нд</v>
      </c>
      <c r="S28" s="244">
        <f>S70</f>
        <v>72.227241786085145</v>
      </c>
      <c r="T28" s="244" t="s">
        <v>19</v>
      </c>
      <c r="U28" s="244">
        <f>X28</f>
        <v>42.359771544386021</v>
      </c>
      <c r="V28" s="244" t="s">
        <v>19</v>
      </c>
      <c r="W28" s="244" t="str">
        <f t="shared" si="0"/>
        <v>нд</v>
      </c>
      <c r="X28" s="244">
        <f>X70</f>
        <v>42.359771544386021</v>
      </c>
      <c r="Y28" s="244" t="s">
        <v>19</v>
      </c>
      <c r="Z28" s="244">
        <f>AC28</f>
        <v>181.22935334538766</v>
      </c>
      <c r="AA28" s="244" t="s">
        <v>19</v>
      </c>
      <c r="AB28" s="244" t="str">
        <f t="shared" si="0"/>
        <v>нд</v>
      </c>
      <c r="AC28" s="244">
        <f>AC70</f>
        <v>181.22935334538766</v>
      </c>
      <c r="AD28" s="244" t="s">
        <v>19</v>
      </c>
    </row>
    <row r="29" spans="1:32" s="221" customFormat="1" ht="35.1" customHeight="1" x14ac:dyDescent="0.25">
      <c r="A29" s="205" t="s">
        <v>32</v>
      </c>
      <c r="B29" s="206" t="s">
        <v>111</v>
      </c>
      <c r="C29" s="207" t="s">
        <v>19</v>
      </c>
      <c r="D29" s="207" t="s">
        <v>19</v>
      </c>
      <c r="E29" s="207" t="s">
        <v>19</v>
      </c>
      <c r="F29" s="207" t="s">
        <v>19</v>
      </c>
      <c r="G29" s="207" t="s">
        <v>19</v>
      </c>
      <c r="H29" s="207" t="s">
        <v>19</v>
      </c>
      <c r="I29" s="207" t="s">
        <v>19</v>
      </c>
      <c r="J29" s="207" t="s">
        <v>19</v>
      </c>
      <c r="K29" s="207" t="s">
        <v>19</v>
      </c>
      <c r="L29" s="207" t="s">
        <v>19</v>
      </c>
      <c r="M29" s="207" t="s">
        <v>19</v>
      </c>
      <c r="N29" s="207" t="s">
        <v>19</v>
      </c>
      <c r="O29" s="207" t="s">
        <v>19</v>
      </c>
      <c r="P29" s="207" t="s">
        <v>19</v>
      </c>
      <c r="Q29" s="207" t="s">
        <v>19</v>
      </c>
      <c r="R29" s="207" t="s">
        <v>19</v>
      </c>
      <c r="S29" s="207" t="s">
        <v>19</v>
      </c>
      <c r="T29" s="207" t="s">
        <v>19</v>
      </c>
      <c r="U29" s="207" t="s">
        <v>19</v>
      </c>
      <c r="V29" s="207" t="s">
        <v>19</v>
      </c>
      <c r="W29" s="207" t="s">
        <v>19</v>
      </c>
      <c r="X29" s="207" t="s">
        <v>19</v>
      </c>
      <c r="Y29" s="207" t="s">
        <v>19</v>
      </c>
      <c r="Z29" s="207" t="s">
        <v>19</v>
      </c>
      <c r="AA29" s="207" t="s">
        <v>19</v>
      </c>
      <c r="AB29" s="207" t="s">
        <v>19</v>
      </c>
      <c r="AC29" s="207" t="s">
        <v>19</v>
      </c>
      <c r="AD29" s="207" t="s">
        <v>19</v>
      </c>
    </row>
    <row r="30" spans="1:32" s="221" customFormat="1" ht="35.1" customHeight="1" x14ac:dyDescent="0.25">
      <c r="A30" s="205" t="s">
        <v>33</v>
      </c>
      <c r="B30" s="206" t="s">
        <v>34</v>
      </c>
      <c r="C30" s="207" t="s">
        <v>19</v>
      </c>
      <c r="D30" s="207" t="s">
        <v>19</v>
      </c>
      <c r="E30" s="207" t="s">
        <v>19</v>
      </c>
      <c r="F30" s="207" t="s">
        <v>19</v>
      </c>
      <c r="G30" s="207" t="s">
        <v>19</v>
      </c>
      <c r="H30" s="207" t="s">
        <v>19</v>
      </c>
      <c r="I30" s="207" t="s">
        <v>19</v>
      </c>
      <c r="J30" s="207" t="s">
        <v>19</v>
      </c>
      <c r="K30" s="207" t="s">
        <v>19</v>
      </c>
      <c r="L30" s="207" t="s">
        <v>19</v>
      </c>
      <c r="M30" s="207" t="s">
        <v>19</v>
      </c>
      <c r="N30" s="207" t="s">
        <v>19</v>
      </c>
      <c r="O30" s="207" t="s">
        <v>19</v>
      </c>
      <c r="P30" s="207" t="s">
        <v>19</v>
      </c>
      <c r="Q30" s="207" t="s">
        <v>19</v>
      </c>
      <c r="R30" s="207" t="s">
        <v>19</v>
      </c>
      <c r="S30" s="207" t="s">
        <v>19</v>
      </c>
      <c r="T30" s="207" t="s">
        <v>19</v>
      </c>
      <c r="U30" s="207" t="s">
        <v>19</v>
      </c>
      <c r="V30" s="207" t="s">
        <v>19</v>
      </c>
      <c r="W30" s="207" t="s">
        <v>19</v>
      </c>
      <c r="X30" s="207" t="s">
        <v>19</v>
      </c>
      <c r="Y30" s="207" t="s">
        <v>19</v>
      </c>
      <c r="Z30" s="207" t="s">
        <v>19</v>
      </c>
      <c r="AA30" s="207" t="s">
        <v>19</v>
      </c>
      <c r="AB30" s="207" t="s">
        <v>19</v>
      </c>
      <c r="AC30" s="207" t="s">
        <v>19</v>
      </c>
      <c r="AD30" s="207" t="s">
        <v>19</v>
      </c>
    </row>
    <row r="31" spans="1:32" s="221" customFormat="1" ht="40.5" hidden="1" x14ac:dyDescent="0.25">
      <c r="A31" s="205" t="s">
        <v>35</v>
      </c>
      <c r="B31" s="206" t="s">
        <v>36</v>
      </c>
      <c r="C31" s="207" t="s">
        <v>19</v>
      </c>
      <c r="D31" s="207" t="s">
        <v>19</v>
      </c>
      <c r="E31" s="207" t="s">
        <v>19</v>
      </c>
      <c r="F31" s="207" t="s">
        <v>19</v>
      </c>
      <c r="G31" s="207" t="s">
        <v>19</v>
      </c>
      <c r="H31" s="207" t="s">
        <v>19</v>
      </c>
      <c r="I31" s="207" t="s">
        <v>19</v>
      </c>
      <c r="J31" s="207" t="s">
        <v>19</v>
      </c>
      <c r="K31" s="207" t="s">
        <v>19</v>
      </c>
      <c r="L31" s="207" t="s">
        <v>19</v>
      </c>
      <c r="M31" s="207" t="s">
        <v>19</v>
      </c>
      <c r="N31" s="207" t="s">
        <v>19</v>
      </c>
      <c r="O31" s="207" t="s">
        <v>19</v>
      </c>
      <c r="P31" s="207" t="s">
        <v>19</v>
      </c>
      <c r="Q31" s="207" t="s">
        <v>19</v>
      </c>
      <c r="R31" s="207" t="s">
        <v>19</v>
      </c>
      <c r="S31" s="207" t="s">
        <v>19</v>
      </c>
      <c r="T31" s="207" t="s">
        <v>19</v>
      </c>
      <c r="U31" s="207" t="s">
        <v>19</v>
      </c>
      <c r="V31" s="207" t="s">
        <v>19</v>
      </c>
      <c r="W31" s="207" t="s">
        <v>19</v>
      </c>
      <c r="X31" s="207" t="s">
        <v>19</v>
      </c>
      <c r="Y31" s="207" t="s">
        <v>19</v>
      </c>
      <c r="Z31" s="207" t="s">
        <v>19</v>
      </c>
      <c r="AA31" s="207" t="s">
        <v>19</v>
      </c>
      <c r="AB31" s="207" t="s">
        <v>19</v>
      </c>
      <c r="AC31" s="207" t="s">
        <v>19</v>
      </c>
      <c r="AD31" s="207" t="s">
        <v>19</v>
      </c>
    </row>
    <row r="32" spans="1:32" s="221" customFormat="1" ht="60.75" hidden="1" x14ac:dyDescent="0.25">
      <c r="A32" s="205" t="s">
        <v>37</v>
      </c>
      <c r="B32" s="206" t="s">
        <v>38</v>
      </c>
      <c r="C32" s="207" t="s">
        <v>19</v>
      </c>
      <c r="D32" s="207" t="s">
        <v>19</v>
      </c>
      <c r="E32" s="207" t="s">
        <v>19</v>
      </c>
      <c r="F32" s="207" t="s">
        <v>19</v>
      </c>
      <c r="G32" s="207" t="s">
        <v>19</v>
      </c>
      <c r="H32" s="207" t="s">
        <v>19</v>
      </c>
      <c r="I32" s="207" t="s">
        <v>19</v>
      </c>
      <c r="J32" s="207" t="s">
        <v>19</v>
      </c>
      <c r="K32" s="207" t="s">
        <v>19</v>
      </c>
      <c r="L32" s="207" t="s">
        <v>19</v>
      </c>
      <c r="M32" s="207" t="s">
        <v>19</v>
      </c>
      <c r="N32" s="207" t="s">
        <v>19</v>
      </c>
      <c r="O32" s="207" t="s">
        <v>19</v>
      </c>
      <c r="P32" s="207" t="s">
        <v>19</v>
      </c>
      <c r="Q32" s="207" t="s">
        <v>19</v>
      </c>
      <c r="R32" s="207" t="s">
        <v>19</v>
      </c>
      <c r="S32" s="207" t="s">
        <v>19</v>
      </c>
      <c r="T32" s="207" t="s">
        <v>19</v>
      </c>
      <c r="U32" s="207" t="s">
        <v>19</v>
      </c>
      <c r="V32" s="207" t="s">
        <v>19</v>
      </c>
      <c r="W32" s="207" t="s">
        <v>19</v>
      </c>
      <c r="X32" s="207" t="s">
        <v>19</v>
      </c>
      <c r="Y32" s="207" t="s">
        <v>19</v>
      </c>
      <c r="Z32" s="207" t="s">
        <v>19</v>
      </c>
      <c r="AA32" s="207" t="s">
        <v>19</v>
      </c>
      <c r="AB32" s="207" t="s">
        <v>19</v>
      </c>
      <c r="AC32" s="207" t="s">
        <v>19</v>
      </c>
      <c r="AD32" s="207" t="s">
        <v>19</v>
      </c>
    </row>
    <row r="33" spans="1:30" s="221" customFormat="1" ht="60.75" hidden="1" x14ac:dyDescent="0.25">
      <c r="A33" s="205" t="s">
        <v>37</v>
      </c>
      <c r="B33" s="206" t="s">
        <v>39</v>
      </c>
      <c r="C33" s="207" t="s">
        <v>19</v>
      </c>
      <c r="D33" s="207" t="s">
        <v>19</v>
      </c>
      <c r="E33" s="207" t="s">
        <v>19</v>
      </c>
      <c r="F33" s="207" t="s">
        <v>19</v>
      </c>
      <c r="G33" s="207" t="s">
        <v>19</v>
      </c>
      <c r="H33" s="207" t="s">
        <v>19</v>
      </c>
      <c r="I33" s="207" t="s">
        <v>19</v>
      </c>
      <c r="J33" s="207" t="s">
        <v>19</v>
      </c>
      <c r="K33" s="207" t="s">
        <v>19</v>
      </c>
      <c r="L33" s="207" t="s">
        <v>19</v>
      </c>
      <c r="M33" s="207" t="s">
        <v>19</v>
      </c>
      <c r="N33" s="207" t="s">
        <v>19</v>
      </c>
      <c r="O33" s="207" t="s">
        <v>19</v>
      </c>
      <c r="P33" s="207" t="s">
        <v>19</v>
      </c>
      <c r="Q33" s="207" t="s">
        <v>19</v>
      </c>
      <c r="R33" s="207" t="s">
        <v>19</v>
      </c>
      <c r="S33" s="207" t="s">
        <v>19</v>
      </c>
      <c r="T33" s="207" t="s">
        <v>19</v>
      </c>
      <c r="U33" s="207" t="s">
        <v>19</v>
      </c>
      <c r="V33" s="207" t="s">
        <v>19</v>
      </c>
      <c r="W33" s="207" t="s">
        <v>19</v>
      </c>
      <c r="X33" s="207" t="s">
        <v>19</v>
      </c>
      <c r="Y33" s="207" t="s">
        <v>19</v>
      </c>
      <c r="Z33" s="207" t="s">
        <v>19</v>
      </c>
      <c r="AA33" s="207" t="s">
        <v>19</v>
      </c>
      <c r="AB33" s="207" t="s">
        <v>19</v>
      </c>
      <c r="AC33" s="207" t="s">
        <v>19</v>
      </c>
      <c r="AD33" s="207" t="s">
        <v>19</v>
      </c>
    </row>
    <row r="34" spans="1:30" s="221" customFormat="1" ht="60.75" hidden="1" x14ac:dyDescent="0.25">
      <c r="A34" s="205" t="s">
        <v>37</v>
      </c>
      <c r="B34" s="206" t="s">
        <v>40</v>
      </c>
      <c r="C34" s="207" t="s">
        <v>19</v>
      </c>
      <c r="D34" s="207" t="s">
        <v>19</v>
      </c>
      <c r="E34" s="207" t="s">
        <v>19</v>
      </c>
      <c r="F34" s="207" t="s">
        <v>19</v>
      </c>
      <c r="G34" s="207" t="s">
        <v>19</v>
      </c>
      <c r="H34" s="207" t="s">
        <v>19</v>
      </c>
      <c r="I34" s="207" t="s">
        <v>19</v>
      </c>
      <c r="J34" s="207" t="s">
        <v>19</v>
      </c>
      <c r="K34" s="207" t="s">
        <v>19</v>
      </c>
      <c r="L34" s="207" t="s">
        <v>19</v>
      </c>
      <c r="M34" s="207" t="s">
        <v>19</v>
      </c>
      <c r="N34" s="207" t="s">
        <v>19</v>
      </c>
      <c r="O34" s="207" t="s">
        <v>19</v>
      </c>
      <c r="P34" s="207" t="s">
        <v>19</v>
      </c>
      <c r="Q34" s="207" t="s">
        <v>19</v>
      </c>
      <c r="R34" s="207" t="s">
        <v>19</v>
      </c>
      <c r="S34" s="207" t="s">
        <v>19</v>
      </c>
      <c r="T34" s="207" t="s">
        <v>19</v>
      </c>
      <c r="U34" s="207" t="s">
        <v>19</v>
      </c>
      <c r="V34" s="207" t="s">
        <v>19</v>
      </c>
      <c r="W34" s="207" t="s">
        <v>19</v>
      </c>
      <c r="X34" s="207" t="s">
        <v>19</v>
      </c>
      <c r="Y34" s="207" t="s">
        <v>19</v>
      </c>
      <c r="Z34" s="207" t="s">
        <v>19</v>
      </c>
      <c r="AA34" s="207" t="s">
        <v>19</v>
      </c>
      <c r="AB34" s="207" t="s">
        <v>19</v>
      </c>
      <c r="AC34" s="207" t="s">
        <v>19</v>
      </c>
      <c r="AD34" s="207" t="s">
        <v>19</v>
      </c>
    </row>
    <row r="35" spans="1:30" s="221" customFormat="1" ht="60.75" hidden="1" x14ac:dyDescent="0.25">
      <c r="A35" s="205" t="s">
        <v>41</v>
      </c>
      <c r="B35" s="206" t="s">
        <v>42</v>
      </c>
      <c r="C35" s="207" t="s">
        <v>19</v>
      </c>
      <c r="D35" s="207" t="s">
        <v>19</v>
      </c>
      <c r="E35" s="207" t="s">
        <v>19</v>
      </c>
      <c r="F35" s="207" t="s">
        <v>19</v>
      </c>
      <c r="G35" s="207" t="s">
        <v>19</v>
      </c>
      <c r="H35" s="207" t="s">
        <v>19</v>
      </c>
      <c r="I35" s="207" t="s">
        <v>19</v>
      </c>
      <c r="J35" s="207" t="s">
        <v>19</v>
      </c>
      <c r="K35" s="207" t="s">
        <v>19</v>
      </c>
      <c r="L35" s="207" t="s">
        <v>19</v>
      </c>
      <c r="M35" s="207" t="s">
        <v>19</v>
      </c>
      <c r="N35" s="207" t="s">
        <v>19</v>
      </c>
      <c r="O35" s="207" t="s">
        <v>19</v>
      </c>
      <c r="P35" s="207" t="s">
        <v>19</v>
      </c>
      <c r="Q35" s="207" t="s">
        <v>19</v>
      </c>
      <c r="R35" s="207" t="s">
        <v>19</v>
      </c>
      <c r="S35" s="207" t="s">
        <v>19</v>
      </c>
      <c r="T35" s="207" t="s">
        <v>19</v>
      </c>
      <c r="U35" s="207" t="s">
        <v>19</v>
      </c>
      <c r="V35" s="207" t="s">
        <v>19</v>
      </c>
      <c r="W35" s="207" t="s">
        <v>19</v>
      </c>
      <c r="X35" s="207" t="s">
        <v>19</v>
      </c>
      <c r="Y35" s="207" t="s">
        <v>19</v>
      </c>
      <c r="Z35" s="207" t="s">
        <v>19</v>
      </c>
      <c r="AA35" s="207" t="s">
        <v>19</v>
      </c>
      <c r="AB35" s="207" t="s">
        <v>19</v>
      </c>
      <c r="AC35" s="207" t="s">
        <v>19</v>
      </c>
      <c r="AD35" s="207" t="s">
        <v>19</v>
      </c>
    </row>
    <row r="36" spans="1:30" s="221" customFormat="1" ht="60.75" hidden="1" x14ac:dyDescent="0.25">
      <c r="A36" s="205" t="s">
        <v>41</v>
      </c>
      <c r="B36" s="206" t="s">
        <v>43</v>
      </c>
      <c r="C36" s="207" t="s">
        <v>19</v>
      </c>
      <c r="D36" s="207" t="s">
        <v>19</v>
      </c>
      <c r="E36" s="207" t="s">
        <v>19</v>
      </c>
      <c r="F36" s="207" t="s">
        <v>19</v>
      </c>
      <c r="G36" s="207" t="s">
        <v>19</v>
      </c>
      <c r="H36" s="207" t="s">
        <v>19</v>
      </c>
      <c r="I36" s="207" t="s">
        <v>19</v>
      </c>
      <c r="J36" s="207" t="s">
        <v>19</v>
      </c>
      <c r="K36" s="207" t="s">
        <v>19</v>
      </c>
      <c r="L36" s="207" t="s">
        <v>19</v>
      </c>
      <c r="M36" s="207" t="s">
        <v>19</v>
      </c>
      <c r="N36" s="207" t="s">
        <v>19</v>
      </c>
      <c r="O36" s="207" t="s">
        <v>19</v>
      </c>
      <c r="P36" s="207" t="s">
        <v>19</v>
      </c>
      <c r="Q36" s="207" t="s">
        <v>19</v>
      </c>
      <c r="R36" s="207" t="s">
        <v>19</v>
      </c>
      <c r="S36" s="207" t="s">
        <v>19</v>
      </c>
      <c r="T36" s="207" t="s">
        <v>19</v>
      </c>
      <c r="U36" s="207" t="s">
        <v>19</v>
      </c>
      <c r="V36" s="207" t="s">
        <v>19</v>
      </c>
      <c r="W36" s="207" t="s">
        <v>19</v>
      </c>
      <c r="X36" s="207" t="s">
        <v>19</v>
      </c>
      <c r="Y36" s="207" t="s">
        <v>19</v>
      </c>
      <c r="Z36" s="207" t="s">
        <v>19</v>
      </c>
      <c r="AA36" s="207" t="s">
        <v>19</v>
      </c>
      <c r="AB36" s="207" t="s">
        <v>19</v>
      </c>
      <c r="AC36" s="207" t="s">
        <v>19</v>
      </c>
      <c r="AD36" s="207" t="s">
        <v>19</v>
      </c>
    </row>
    <row r="37" spans="1:30" s="221" customFormat="1" ht="79.5" hidden="1" customHeight="1" x14ac:dyDescent="0.25">
      <c r="A37" s="205" t="s">
        <v>41</v>
      </c>
      <c r="B37" s="206" t="s">
        <v>44</v>
      </c>
      <c r="C37" s="207" t="s">
        <v>19</v>
      </c>
      <c r="D37" s="207" t="s">
        <v>19</v>
      </c>
      <c r="E37" s="207" t="s">
        <v>19</v>
      </c>
      <c r="F37" s="207" t="s">
        <v>19</v>
      </c>
      <c r="G37" s="207" t="s">
        <v>19</v>
      </c>
      <c r="H37" s="207" t="s">
        <v>19</v>
      </c>
      <c r="I37" s="207" t="s">
        <v>19</v>
      </c>
      <c r="J37" s="207" t="s">
        <v>19</v>
      </c>
      <c r="K37" s="207" t="s">
        <v>19</v>
      </c>
      <c r="L37" s="207" t="s">
        <v>19</v>
      </c>
      <c r="M37" s="207" t="s">
        <v>19</v>
      </c>
      <c r="N37" s="207" t="s">
        <v>19</v>
      </c>
      <c r="O37" s="207" t="s">
        <v>19</v>
      </c>
      <c r="P37" s="207" t="s">
        <v>19</v>
      </c>
      <c r="Q37" s="207" t="s">
        <v>19</v>
      </c>
      <c r="R37" s="207" t="s">
        <v>19</v>
      </c>
      <c r="S37" s="207" t="s">
        <v>19</v>
      </c>
      <c r="T37" s="207" t="s">
        <v>19</v>
      </c>
      <c r="U37" s="207" t="s">
        <v>19</v>
      </c>
      <c r="V37" s="207" t="s">
        <v>19</v>
      </c>
      <c r="W37" s="207" t="s">
        <v>19</v>
      </c>
      <c r="X37" s="207" t="s">
        <v>19</v>
      </c>
      <c r="Y37" s="207" t="s">
        <v>19</v>
      </c>
      <c r="Z37" s="207" t="s">
        <v>19</v>
      </c>
      <c r="AA37" s="207" t="s">
        <v>19</v>
      </c>
      <c r="AB37" s="207" t="s">
        <v>19</v>
      </c>
      <c r="AC37" s="207" t="s">
        <v>19</v>
      </c>
      <c r="AD37" s="207" t="s">
        <v>19</v>
      </c>
    </row>
    <row r="38" spans="1:30" s="221" customFormat="1" ht="66" hidden="1" customHeight="1" x14ac:dyDescent="0.25">
      <c r="A38" s="205" t="s">
        <v>45</v>
      </c>
      <c r="B38" s="206" t="s">
        <v>46</v>
      </c>
      <c r="C38" s="207" t="s">
        <v>19</v>
      </c>
      <c r="D38" s="207" t="s">
        <v>19</v>
      </c>
      <c r="E38" s="207" t="s">
        <v>19</v>
      </c>
      <c r="F38" s="207" t="s">
        <v>19</v>
      </c>
      <c r="G38" s="207" t="s">
        <v>19</v>
      </c>
      <c r="H38" s="207" t="s">
        <v>19</v>
      </c>
      <c r="I38" s="207" t="s">
        <v>19</v>
      </c>
      <c r="J38" s="207" t="s">
        <v>19</v>
      </c>
      <c r="K38" s="207" t="s">
        <v>19</v>
      </c>
      <c r="L38" s="207" t="s">
        <v>19</v>
      </c>
      <c r="M38" s="207" t="s">
        <v>19</v>
      </c>
      <c r="N38" s="207" t="s">
        <v>19</v>
      </c>
      <c r="O38" s="207" t="s">
        <v>19</v>
      </c>
      <c r="P38" s="207" t="s">
        <v>19</v>
      </c>
      <c r="Q38" s="207" t="s">
        <v>19</v>
      </c>
      <c r="R38" s="207" t="s">
        <v>19</v>
      </c>
      <c r="S38" s="207" t="s">
        <v>19</v>
      </c>
      <c r="T38" s="207" t="s">
        <v>19</v>
      </c>
      <c r="U38" s="207" t="s">
        <v>19</v>
      </c>
      <c r="V38" s="207" t="s">
        <v>19</v>
      </c>
      <c r="W38" s="207" t="s">
        <v>19</v>
      </c>
      <c r="X38" s="207" t="s">
        <v>19</v>
      </c>
      <c r="Y38" s="207" t="s">
        <v>19</v>
      </c>
      <c r="Z38" s="207" t="s">
        <v>19</v>
      </c>
      <c r="AA38" s="207" t="s">
        <v>19</v>
      </c>
      <c r="AB38" s="207" t="s">
        <v>19</v>
      </c>
      <c r="AC38" s="207" t="s">
        <v>19</v>
      </c>
      <c r="AD38" s="207" t="s">
        <v>19</v>
      </c>
    </row>
    <row r="39" spans="1:30" s="221" customFormat="1" ht="39.950000000000003" hidden="1" customHeight="1" x14ac:dyDescent="0.25">
      <c r="A39" s="205" t="s">
        <v>47</v>
      </c>
      <c r="B39" s="206" t="s">
        <v>48</v>
      </c>
      <c r="C39" s="207" t="s">
        <v>19</v>
      </c>
      <c r="D39" s="207" t="s">
        <v>19</v>
      </c>
      <c r="E39" s="207" t="s">
        <v>19</v>
      </c>
      <c r="F39" s="207" t="s">
        <v>19</v>
      </c>
      <c r="G39" s="207" t="s">
        <v>19</v>
      </c>
      <c r="H39" s="207" t="s">
        <v>19</v>
      </c>
      <c r="I39" s="207" t="s">
        <v>19</v>
      </c>
      <c r="J39" s="207" t="s">
        <v>19</v>
      </c>
      <c r="K39" s="207" t="s">
        <v>19</v>
      </c>
      <c r="L39" s="207" t="s">
        <v>19</v>
      </c>
      <c r="M39" s="207" t="s">
        <v>19</v>
      </c>
      <c r="N39" s="207" t="s">
        <v>19</v>
      </c>
      <c r="O39" s="207" t="s">
        <v>19</v>
      </c>
      <c r="P39" s="207" t="s">
        <v>19</v>
      </c>
      <c r="Q39" s="207" t="s">
        <v>19</v>
      </c>
      <c r="R39" s="207" t="s">
        <v>19</v>
      </c>
      <c r="S39" s="207" t="s">
        <v>19</v>
      </c>
      <c r="T39" s="207" t="s">
        <v>19</v>
      </c>
      <c r="U39" s="207" t="s">
        <v>19</v>
      </c>
      <c r="V39" s="207" t="s">
        <v>19</v>
      </c>
      <c r="W39" s="207" t="s">
        <v>19</v>
      </c>
      <c r="X39" s="207" t="s">
        <v>19</v>
      </c>
      <c r="Y39" s="207" t="s">
        <v>19</v>
      </c>
      <c r="Z39" s="207" t="s">
        <v>19</v>
      </c>
      <c r="AA39" s="207" t="s">
        <v>19</v>
      </c>
      <c r="AB39" s="207" t="s">
        <v>19</v>
      </c>
      <c r="AC39" s="207" t="s">
        <v>19</v>
      </c>
      <c r="AD39" s="207" t="s">
        <v>19</v>
      </c>
    </row>
    <row r="40" spans="1:30" s="221" customFormat="1" ht="63" hidden="1" customHeight="1" x14ac:dyDescent="0.25">
      <c r="A40" s="205" t="s">
        <v>49</v>
      </c>
      <c r="B40" s="206" t="s">
        <v>50</v>
      </c>
      <c r="C40" s="207" t="s">
        <v>19</v>
      </c>
      <c r="D40" s="207" t="s">
        <v>19</v>
      </c>
      <c r="E40" s="207" t="s">
        <v>19</v>
      </c>
      <c r="F40" s="207" t="s">
        <v>19</v>
      </c>
      <c r="G40" s="207" t="s">
        <v>19</v>
      </c>
      <c r="H40" s="207" t="s">
        <v>19</v>
      </c>
      <c r="I40" s="207" t="s">
        <v>19</v>
      </c>
      <c r="J40" s="207" t="s">
        <v>19</v>
      </c>
      <c r="K40" s="207" t="s">
        <v>19</v>
      </c>
      <c r="L40" s="207" t="s">
        <v>19</v>
      </c>
      <c r="M40" s="207" t="s">
        <v>19</v>
      </c>
      <c r="N40" s="207" t="s">
        <v>19</v>
      </c>
      <c r="O40" s="207" t="s">
        <v>19</v>
      </c>
      <c r="P40" s="207" t="s">
        <v>19</v>
      </c>
      <c r="Q40" s="207" t="s">
        <v>19</v>
      </c>
      <c r="R40" s="207" t="s">
        <v>19</v>
      </c>
      <c r="S40" s="207" t="s">
        <v>19</v>
      </c>
      <c r="T40" s="207" t="s">
        <v>19</v>
      </c>
      <c r="U40" s="207" t="s">
        <v>19</v>
      </c>
      <c r="V40" s="207" t="s">
        <v>19</v>
      </c>
      <c r="W40" s="207" t="s">
        <v>19</v>
      </c>
      <c r="X40" s="207" t="s">
        <v>19</v>
      </c>
      <c r="Y40" s="207" t="s">
        <v>19</v>
      </c>
      <c r="Z40" s="207" t="s">
        <v>19</v>
      </c>
      <c r="AA40" s="207" t="s">
        <v>19</v>
      </c>
      <c r="AB40" s="207" t="s">
        <v>19</v>
      </c>
      <c r="AC40" s="207" t="s">
        <v>19</v>
      </c>
      <c r="AD40" s="207" t="s">
        <v>19</v>
      </c>
    </row>
    <row r="41" spans="1:30" s="221" customFormat="1" ht="45" hidden="1" customHeight="1" x14ac:dyDescent="0.25">
      <c r="A41" s="205" t="s">
        <v>51</v>
      </c>
      <c r="B41" s="206" t="s">
        <v>52</v>
      </c>
      <c r="C41" s="207" t="s">
        <v>19</v>
      </c>
      <c r="D41" s="207" t="s">
        <v>19</v>
      </c>
      <c r="E41" s="207" t="s">
        <v>19</v>
      </c>
      <c r="F41" s="207" t="s">
        <v>19</v>
      </c>
      <c r="G41" s="207" t="s">
        <v>19</v>
      </c>
      <c r="H41" s="207" t="s">
        <v>19</v>
      </c>
      <c r="I41" s="207" t="s">
        <v>19</v>
      </c>
      <c r="J41" s="207" t="s">
        <v>19</v>
      </c>
      <c r="K41" s="207" t="s">
        <v>19</v>
      </c>
      <c r="L41" s="207" t="s">
        <v>19</v>
      </c>
      <c r="M41" s="207" t="s">
        <v>19</v>
      </c>
      <c r="N41" s="207" t="s">
        <v>19</v>
      </c>
      <c r="O41" s="207" t="s">
        <v>19</v>
      </c>
      <c r="P41" s="207" t="s">
        <v>19</v>
      </c>
      <c r="Q41" s="207" t="s">
        <v>19</v>
      </c>
      <c r="R41" s="207" t="s">
        <v>19</v>
      </c>
      <c r="S41" s="207" t="s">
        <v>19</v>
      </c>
      <c r="T41" s="207" t="s">
        <v>19</v>
      </c>
      <c r="U41" s="207" t="s">
        <v>19</v>
      </c>
      <c r="V41" s="207" t="s">
        <v>19</v>
      </c>
      <c r="W41" s="207" t="s">
        <v>19</v>
      </c>
      <c r="X41" s="207" t="s">
        <v>19</v>
      </c>
      <c r="Y41" s="207" t="s">
        <v>19</v>
      </c>
      <c r="Z41" s="207" t="s">
        <v>19</v>
      </c>
      <c r="AA41" s="207" t="s">
        <v>19</v>
      </c>
      <c r="AB41" s="207" t="s">
        <v>19</v>
      </c>
      <c r="AC41" s="207" t="s">
        <v>19</v>
      </c>
      <c r="AD41" s="207" t="s">
        <v>19</v>
      </c>
    </row>
    <row r="42" spans="1:30" s="221" customFormat="1" ht="47.25" hidden="1" customHeight="1" x14ac:dyDescent="0.25">
      <c r="A42" s="205" t="s">
        <v>53</v>
      </c>
      <c r="B42" s="206" t="s">
        <v>54</v>
      </c>
      <c r="C42" s="207" t="s">
        <v>19</v>
      </c>
      <c r="D42" s="207" t="s">
        <v>19</v>
      </c>
      <c r="E42" s="207" t="s">
        <v>19</v>
      </c>
      <c r="F42" s="207" t="s">
        <v>19</v>
      </c>
      <c r="G42" s="207" t="s">
        <v>19</v>
      </c>
      <c r="H42" s="207" t="s">
        <v>19</v>
      </c>
      <c r="I42" s="207" t="s">
        <v>19</v>
      </c>
      <c r="J42" s="207" t="s">
        <v>19</v>
      </c>
      <c r="K42" s="207" t="s">
        <v>19</v>
      </c>
      <c r="L42" s="207" t="s">
        <v>19</v>
      </c>
      <c r="M42" s="207" t="s">
        <v>19</v>
      </c>
      <c r="N42" s="207" t="s">
        <v>19</v>
      </c>
      <c r="O42" s="207" t="s">
        <v>19</v>
      </c>
      <c r="P42" s="207" t="s">
        <v>19</v>
      </c>
      <c r="Q42" s="207" t="s">
        <v>19</v>
      </c>
      <c r="R42" s="207" t="s">
        <v>19</v>
      </c>
      <c r="S42" s="207" t="s">
        <v>19</v>
      </c>
      <c r="T42" s="207" t="s">
        <v>19</v>
      </c>
      <c r="U42" s="207" t="s">
        <v>19</v>
      </c>
      <c r="V42" s="207" t="s">
        <v>19</v>
      </c>
      <c r="W42" s="207" t="s">
        <v>19</v>
      </c>
      <c r="X42" s="207" t="s">
        <v>19</v>
      </c>
      <c r="Y42" s="207" t="s">
        <v>19</v>
      </c>
      <c r="Z42" s="207" t="s">
        <v>19</v>
      </c>
      <c r="AA42" s="207" t="s">
        <v>19</v>
      </c>
      <c r="AB42" s="207" t="s">
        <v>19</v>
      </c>
      <c r="AC42" s="207" t="s">
        <v>19</v>
      </c>
      <c r="AD42" s="207" t="s">
        <v>19</v>
      </c>
    </row>
    <row r="43" spans="1:30" s="221" customFormat="1" ht="84.75" hidden="1" customHeight="1" x14ac:dyDescent="0.25">
      <c r="A43" s="205" t="s">
        <v>55</v>
      </c>
      <c r="B43" s="206" t="s">
        <v>56</v>
      </c>
      <c r="C43" s="207" t="s">
        <v>19</v>
      </c>
      <c r="D43" s="207" t="s">
        <v>19</v>
      </c>
      <c r="E43" s="207" t="s">
        <v>19</v>
      </c>
      <c r="F43" s="207" t="s">
        <v>19</v>
      </c>
      <c r="G43" s="207" t="s">
        <v>19</v>
      </c>
      <c r="H43" s="207" t="s">
        <v>19</v>
      </c>
      <c r="I43" s="207" t="s">
        <v>19</v>
      </c>
      <c r="J43" s="207" t="s">
        <v>19</v>
      </c>
      <c r="K43" s="207" t="s">
        <v>19</v>
      </c>
      <c r="L43" s="207" t="s">
        <v>19</v>
      </c>
      <c r="M43" s="207" t="s">
        <v>19</v>
      </c>
      <c r="N43" s="207" t="s">
        <v>19</v>
      </c>
      <c r="O43" s="207" t="s">
        <v>19</v>
      </c>
      <c r="P43" s="207" t="s">
        <v>19</v>
      </c>
      <c r="Q43" s="207" t="s">
        <v>19</v>
      </c>
      <c r="R43" s="207" t="s">
        <v>19</v>
      </c>
      <c r="S43" s="207" t="s">
        <v>19</v>
      </c>
      <c r="T43" s="207" t="s">
        <v>19</v>
      </c>
      <c r="U43" s="207" t="s">
        <v>19</v>
      </c>
      <c r="V43" s="207" t="s">
        <v>19</v>
      </c>
      <c r="W43" s="207" t="s">
        <v>19</v>
      </c>
      <c r="X43" s="207" t="s">
        <v>19</v>
      </c>
      <c r="Y43" s="207" t="s">
        <v>19</v>
      </c>
      <c r="Z43" s="207" t="s">
        <v>19</v>
      </c>
      <c r="AA43" s="207" t="s">
        <v>19</v>
      </c>
      <c r="AB43" s="207" t="s">
        <v>19</v>
      </c>
      <c r="AC43" s="207" t="s">
        <v>19</v>
      </c>
      <c r="AD43" s="207" t="s">
        <v>19</v>
      </c>
    </row>
    <row r="44" spans="1:30" s="221" customFormat="1" ht="91.5" hidden="1" customHeight="1" x14ac:dyDescent="0.25">
      <c r="A44" s="205" t="s">
        <v>57</v>
      </c>
      <c r="B44" s="206" t="s">
        <v>58</v>
      </c>
      <c r="C44" s="207" t="s">
        <v>19</v>
      </c>
      <c r="D44" s="207" t="s">
        <v>19</v>
      </c>
      <c r="E44" s="207" t="s">
        <v>19</v>
      </c>
      <c r="F44" s="207" t="s">
        <v>19</v>
      </c>
      <c r="G44" s="207" t="s">
        <v>19</v>
      </c>
      <c r="H44" s="207" t="s">
        <v>19</v>
      </c>
      <c r="I44" s="207" t="s">
        <v>19</v>
      </c>
      <c r="J44" s="207" t="s">
        <v>19</v>
      </c>
      <c r="K44" s="207" t="s">
        <v>19</v>
      </c>
      <c r="L44" s="207" t="s">
        <v>19</v>
      </c>
      <c r="M44" s="207" t="s">
        <v>19</v>
      </c>
      <c r="N44" s="207" t="s">
        <v>19</v>
      </c>
      <c r="O44" s="207" t="s">
        <v>19</v>
      </c>
      <c r="P44" s="207" t="s">
        <v>19</v>
      </c>
      <c r="Q44" s="207" t="s">
        <v>19</v>
      </c>
      <c r="R44" s="207" t="s">
        <v>19</v>
      </c>
      <c r="S44" s="207" t="s">
        <v>19</v>
      </c>
      <c r="T44" s="207" t="s">
        <v>19</v>
      </c>
      <c r="U44" s="207" t="s">
        <v>19</v>
      </c>
      <c r="V44" s="207" t="s">
        <v>19</v>
      </c>
      <c r="W44" s="207" t="s">
        <v>19</v>
      </c>
      <c r="X44" s="207" t="s">
        <v>19</v>
      </c>
      <c r="Y44" s="207" t="s">
        <v>19</v>
      </c>
      <c r="Z44" s="207" t="s">
        <v>19</v>
      </c>
      <c r="AA44" s="207" t="s">
        <v>19</v>
      </c>
      <c r="AB44" s="207" t="s">
        <v>19</v>
      </c>
      <c r="AC44" s="207" t="s">
        <v>19</v>
      </c>
      <c r="AD44" s="207" t="s">
        <v>19</v>
      </c>
    </row>
    <row r="45" spans="1:30" s="221" customFormat="1" ht="89.25" hidden="1" customHeight="1" x14ac:dyDescent="0.25">
      <c r="A45" s="205" t="s">
        <v>59</v>
      </c>
      <c r="B45" s="206" t="s">
        <v>60</v>
      </c>
      <c r="C45" s="207" t="s">
        <v>19</v>
      </c>
      <c r="D45" s="207" t="s">
        <v>19</v>
      </c>
      <c r="E45" s="207" t="s">
        <v>19</v>
      </c>
      <c r="F45" s="207" t="s">
        <v>19</v>
      </c>
      <c r="G45" s="207" t="s">
        <v>19</v>
      </c>
      <c r="H45" s="207" t="s">
        <v>19</v>
      </c>
      <c r="I45" s="207" t="s">
        <v>19</v>
      </c>
      <c r="J45" s="207" t="s">
        <v>19</v>
      </c>
      <c r="K45" s="207" t="s">
        <v>19</v>
      </c>
      <c r="L45" s="207" t="s">
        <v>19</v>
      </c>
      <c r="M45" s="207" t="s">
        <v>19</v>
      </c>
      <c r="N45" s="207" t="s">
        <v>19</v>
      </c>
      <c r="O45" s="207" t="s">
        <v>19</v>
      </c>
      <c r="P45" s="207" t="s">
        <v>19</v>
      </c>
      <c r="Q45" s="207" t="s">
        <v>19</v>
      </c>
      <c r="R45" s="207" t="s">
        <v>19</v>
      </c>
      <c r="S45" s="207" t="s">
        <v>19</v>
      </c>
      <c r="T45" s="207" t="s">
        <v>19</v>
      </c>
      <c r="U45" s="207" t="s">
        <v>19</v>
      </c>
      <c r="V45" s="207" t="s">
        <v>19</v>
      </c>
      <c r="W45" s="207" t="s">
        <v>19</v>
      </c>
      <c r="X45" s="207" t="s">
        <v>19</v>
      </c>
      <c r="Y45" s="207" t="s">
        <v>19</v>
      </c>
      <c r="Z45" s="207" t="s">
        <v>19</v>
      </c>
      <c r="AA45" s="207" t="s">
        <v>19</v>
      </c>
      <c r="AB45" s="207" t="s">
        <v>19</v>
      </c>
      <c r="AC45" s="207" t="s">
        <v>19</v>
      </c>
      <c r="AD45" s="207" t="s">
        <v>19</v>
      </c>
    </row>
    <row r="46" spans="1:30" s="221" customFormat="1" ht="54.75" customHeight="1" x14ac:dyDescent="0.25">
      <c r="A46" s="205" t="s">
        <v>61</v>
      </c>
      <c r="B46" s="206" t="s">
        <v>62</v>
      </c>
      <c r="C46" s="207" t="s">
        <v>19</v>
      </c>
      <c r="D46" s="207" t="s">
        <v>19</v>
      </c>
      <c r="E46" s="207" t="s">
        <v>19</v>
      </c>
      <c r="F46" s="207" t="s">
        <v>19</v>
      </c>
      <c r="G46" s="207" t="s">
        <v>19</v>
      </c>
      <c r="H46" s="207" t="s">
        <v>19</v>
      </c>
      <c r="I46" s="207" t="s">
        <v>19</v>
      </c>
      <c r="J46" s="207" t="s">
        <v>19</v>
      </c>
      <c r="K46" s="207" t="s">
        <v>19</v>
      </c>
      <c r="L46" s="207" t="s">
        <v>19</v>
      </c>
      <c r="M46" s="207" t="s">
        <v>19</v>
      </c>
      <c r="N46" s="207" t="s">
        <v>19</v>
      </c>
      <c r="O46" s="207" t="s">
        <v>19</v>
      </c>
      <c r="P46" s="207" t="s">
        <v>19</v>
      </c>
      <c r="Q46" s="207" t="s">
        <v>19</v>
      </c>
      <c r="R46" s="207" t="s">
        <v>19</v>
      </c>
      <c r="S46" s="207" t="s">
        <v>19</v>
      </c>
      <c r="T46" s="207" t="s">
        <v>19</v>
      </c>
      <c r="U46" s="207" t="s">
        <v>19</v>
      </c>
      <c r="V46" s="207" t="s">
        <v>19</v>
      </c>
      <c r="W46" s="207" t="s">
        <v>19</v>
      </c>
      <c r="X46" s="207" t="s">
        <v>19</v>
      </c>
      <c r="Y46" s="207" t="s">
        <v>19</v>
      </c>
      <c r="Z46" s="207" t="s">
        <v>19</v>
      </c>
      <c r="AA46" s="207" t="s">
        <v>19</v>
      </c>
      <c r="AB46" s="207" t="s">
        <v>19</v>
      </c>
      <c r="AC46" s="207" t="s">
        <v>19</v>
      </c>
      <c r="AD46" s="207" t="s">
        <v>19</v>
      </c>
    </row>
    <row r="47" spans="1:30" s="221" customFormat="1" ht="72" hidden="1" customHeight="1" x14ac:dyDescent="0.25">
      <c r="A47" s="205" t="s">
        <v>63</v>
      </c>
      <c r="B47" s="206" t="s">
        <v>64</v>
      </c>
      <c r="C47" s="207" t="s">
        <v>19</v>
      </c>
      <c r="D47" s="207" t="s">
        <v>19</v>
      </c>
      <c r="E47" s="207" t="s">
        <v>19</v>
      </c>
      <c r="F47" s="207" t="s">
        <v>19</v>
      </c>
      <c r="G47" s="207" t="s">
        <v>19</v>
      </c>
      <c r="H47" s="207" t="s">
        <v>19</v>
      </c>
      <c r="I47" s="207" t="s">
        <v>19</v>
      </c>
      <c r="J47" s="207" t="s">
        <v>19</v>
      </c>
      <c r="K47" s="207" t="s">
        <v>19</v>
      </c>
      <c r="L47" s="207" t="s">
        <v>19</v>
      </c>
      <c r="M47" s="207" t="s">
        <v>19</v>
      </c>
      <c r="N47" s="207" t="s">
        <v>19</v>
      </c>
      <c r="O47" s="207" t="s">
        <v>19</v>
      </c>
      <c r="P47" s="207" t="s">
        <v>19</v>
      </c>
      <c r="Q47" s="207" t="s">
        <v>19</v>
      </c>
      <c r="R47" s="207" t="s">
        <v>19</v>
      </c>
      <c r="S47" s="207" t="s">
        <v>19</v>
      </c>
      <c r="T47" s="207" t="s">
        <v>19</v>
      </c>
      <c r="U47" s="207" t="s">
        <v>19</v>
      </c>
      <c r="V47" s="207" t="s">
        <v>19</v>
      </c>
      <c r="W47" s="207" t="s">
        <v>19</v>
      </c>
      <c r="X47" s="207" t="s">
        <v>19</v>
      </c>
      <c r="Y47" s="207" t="s">
        <v>19</v>
      </c>
      <c r="Z47" s="207" t="s">
        <v>19</v>
      </c>
      <c r="AA47" s="207" t="s">
        <v>19</v>
      </c>
      <c r="AB47" s="207" t="s">
        <v>19</v>
      </c>
      <c r="AC47" s="207" t="s">
        <v>19</v>
      </c>
      <c r="AD47" s="207" t="s">
        <v>19</v>
      </c>
    </row>
    <row r="48" spans="1:30" s="221" customFormat="1" ht="47.25" hidden="1" customHeight="1" x14ac:dyDescent="0.25">
      <c r="A48" s="205" t="s">
        <v>65</v>
      </c>
      <c r="B48" s="206" t="s">
        <v>66</v>
      </c>
      <c r="C48" s="207" t="s">
        <v>19</v>
      </c>
      <c r="D48" s="207" t="s">
        <v>19</v>
      </c>
      <c r="E48" s="207" t="s">
        <v>19</v>
      </c>
      <c r="F48" s="207" t="s">
        <v>19</v>
      </c>
      <c r="G48" s="207" t="s">
        <v>19</v>
      </c>
      <c r="H48" s="207" t="s">
        <v>19</v>
      </c>
      <c r="I48" s="207" t="s">
        <v>19</v>
      </c>
      <c r="J48" s="207" t="s">
        <v>19</v>
      </c>
      <c r="K48" s="207" t="s">
        <v>19</v>
      </c>
      <c r="L48" s="207" t="s">
        <v>19</v>
      </c>
      <c r="M48" s="207" t="s">
        <v>19</v>
      </c>
      <c r="N48" s="207" t="s">
        <v>19</v>
      </c>
      <c r="O48" s="207" t="s">
        <v>19</v>
      </c>
      <c r="P48" s="207" t="s">
        <v>19</v>
      </c>
      <c r="Q48" s="207" t="s">
        <v>19</v>
      </c>
      <c r="R48" s="207" t="s">
        <v>19</v>
      </c>
      <c r="S48" s="207" t="s">
        <v>19</v>
      </c>
      <c r="T48" s="207" t="s">
        <v>19</v>
      </c>
      <c r="U48" s="207" t="s">
        <v>19</v>
      </c>
      <c r="V48" s="207" t="s">
        <v>19</v>
      </c>
      <c r="W48" s="207" t="s">
        <v>19</v>
      </c>
      <c r="X48" s="207" t="s">
        <v>19</v>
      </c>
      <c r="Y48" s="207" t="s">
        <v>19</v>
      </c>
      <c r="Z48" s="207" t="s">
        <v>19</v>
      </c>
      <c r="AA48" s="207" t="s">
        <v>19</v>
      </c>
      <c r="AB48" s="207" t="s">
        <v>19</v>
      </c>
      <c r="AC48" s="207" t="s">
        <v>19</v>
      </c>
      <c r="AD48" s="207" t="s">
        <v>19</v>
      </c>
    </row>
    <row r="49" spans="1:30" s="221" customFormat="1" ht="67.5" hidden="1" customHeight="1" x14ac:dyDescent="0.25">
      <c r="A49" s="205" t="s">
        <v>67</v>
      </c>
      <c r="B49" s="206" t="s">
        <v>68</v>
      </c>
      <c r="C49" s="207" t="s">
        <v>19</v>
      </c>
      <c r="D49" s="207" t="s">
        <v>19</v>
      </c>
      <c r="E49" s="207" t="s">
        <v>19</v>
      </c>
      <c r="F49" s="207" t="s">
        <v>19</v>
      </c>
      <c r="G49" s="207" t="s">
        <v>19</v>
      </c>
      <c r="H49" s="207" t="s">
        <v>19</v>
      </c>
      <c r="I49" s="207" t="s">
        <v>19</v>
      </c>
      <c r="J49" s="207" t="s">
        <v>19</v>
      </c>
      <c r="K49" s="207" t="s">
        <v>19</v>
      </c>
      <c r="L49" s="207" t="s">
        <v>19</v>
      </c>
      <c r="M49" s="207" t="s">
        <v>19</v>
      </c>
      <c r="N49" s="207" t="s">
        <v>19</v>
      </c>
      <c r="O49" s="207" t="s">
        <v>19</v>
      </c>
      <c r="P49" s="207" t="s">
        <v>19</v>
      </c>
      <c r="Q49" s="207" t="s">
        <v>19</v>
      </c>
      <c r="R49" s="207" t="s">
        <v>19</v>
      </c>
      <c r="S49" s="207" t="s">
        <v>19</v>
      </c>
      <c r="T49" s="207" t="s">
        <v>19</v>
      </c>
      <c r="U49" s="207" t="s">
        <v>19</v>
      </c>
      <c r="V49" s="207" t="s">
        <v>19</v>
      </c>
      <c r="W49" s="207" t="s">
        <v>19</v>
      </c>
      <c r="X49" s="207" t="s">
        <v>19</v>
      </c>
      <c r="Y49" s="207" t="s">
        <v>19</v>
      </c>
      <c r="Z49" s="207" t="s">
        <v>19</v>
      </c>
      <c r="AA49" s="207" t="s">
        <v>19</v>
      </c>
      <c r="AB49" s="207" t="s">
        <v>19</v>
      </c>
      <c r="AC49" s="207" t="s">
        <v>19</v>
      </c>
      <c r="AD49" s="207" t="s">
        <v>19</v>
      </c>
    </row>
    <row r="50" spans="1:30" s="221" customFormat="1" ht="49.5" hidden="1" customHeight="1" x14ac:dyDescent="0.25">
      <c r="A50" s="205" t="s">
        <v>69</v>
      </c>
      <c r="B50" s="206" t="s">
        <v>70</v>
      </c>
      <c r="C50" s="207" t="s">
        <v>19</v>
      </c>
      <c r="D50" s="207" t="s">
        <v>19</v>
      </c>
      <c r="E50" s="207" t="s">
        <v>19</v>
      </c>
      <c r="F50" s="207" t="s">
        <v>19</v>
      </c>
      <c r="G50" s="207" t="s">
        <v>19</v>
      </c>
      <c r="H50" s="207" t="s">
        <v>19</v>
      </c>
      <c r="I50" s="207" t="s">
        <v>19</v>
      </c>
      <c r="J50" s="207" t="s">
        <v>19</v>
      </c>
      <c r="K50" s="207" t="s">
        <v>19</v>
      </c>
      <c r="L50" s="207" t="s">
        <v>19</v>
      </c>
      <c r="M50" s="207" t="s">
        <v>19</v>
      </c>
      <c r="N50" s="207" t="s">
        <v>19</v>
      </c>
      <c r="O50" s="207" t="s">
        <v>19</v>
      </c>
      <c r="P50" s="207" t="s">
        <v>19</v>
      </c>
      <c r="Q50" s="207" t="s">
        <v>19</v>
      </c>
      <c r="R50" s="207" t="s">
        <v>19</v>
      </c>
      <c r="S50" s="207" t="s">
        <v>19</v>
      </c>
      <c r="T50" s="207" t="s">
        <v>19</v>
      </c>
      <c r="U50" s="207" t="s">
        <v>19</v>
      </c>
      <c r="V50" s="207" t="s">
        <v>19</v>
      </c>
      <c r="W50" s="207" t="s">
        <v>19</v>
      </c>
      <c r="X50" s="207" t="s">
        <v>19</v>
      </c>
      <c r="Y50" s="207" t="s">
        <v>19</v>
      </c>
      <c r="Z50" s="207" t="s">
        <v>19</v>
      </c>
      <c r="AA50" s="207" t="s">
        <v>19</v>
      </c>
      <c r="AB50" s="207" t="s">
        <v>19</v>
      </c>
      <c r="AC50" s="207" t="s">
        <v>19</v>
      </c>
      <c r="AD50" s="207" t="s">
        <v>19</v>
      </c>
    </row>
    <row r="51" spans="1:30" s="221" customFormat="1" ht="35.1" hidden="1" customHeight="1" x14ac:dyDescent="0.25">
      <c r="A51" s="205" t="s">
        <v>71</v>
      </c>
      <c r="B51" s="206" t="s">
        <v>72</v>
      </c>
      <c r="C51" s="207" t="s">
        <v>19</v>
      </c>
      <c r="D51" s="207" t="s">
        <v>19</v>
      </c>
      <c r="E51" s="207" t="s">
        <v>19</v>
      </c>
      <c r="F51" s="207" t="s">
        <v>19</v>
      </c>
      <c r="G51" s="207" t="s">
        <v>19</v>
      </c>
      <c r="H51" s="207" t="s">
        <v>19</v>
      </c>
      <c r="I51" s="207" t="s">
        <v>19</v>
      </c>
      <c r="J51" s="207" t="s">
        <v>19</v>
      </c>
      <c r="K51" s="207" t="s">
        <v>19</v>
      </c>
      <c r="L51" s="207" t="s">
        <v>19</v>
      </c>
      <c r="M51" s="207" t="s">
        <v>19</v>
      </c>
      <c r="N51" s="207" t="s">
        <v>19</v>
      </c>
      <c r="O51" s="207" t="s">
        <v>19</v>
      </c>
      <c r="P51" s="207" t="s">
        <v>19</v>
      </c>
      <c r="Q51" s="207" t="s">
        <v>19</v>
      </c>
      <c r="R51" s="207" t="s">
        <v>19</v>
      </c>
      <c r="S51" s="207" t="s">
        <v>19</v>
      </c>
      <c r="T51" s="207" t="s">
        <v>19</v>
      </c>
      <c r="U51" s="207" t="s">
        <v>19</v>
      </c>
      <c r="V51" s="207" t="s">
        <v>19</v>
      </c>
      <c r="W51" s="207" t="s">
        <v>19</v>
      </c>
      <c r="X51" s="207" t="s">
        <v>19</v>
      </c>
      <c r="Y51" s="207" t="s">
        <v>19</v>
      </c>
      <c r="Z51" s="207" t="s">
        <v>19</v>
      </c>
      <c r="AA51" s="207" t="s">
        <v>19</v>
      </c>
      <c r="AB51" s="207" t="s">
        <v>19</v>
      </c>
      <c r="AC51" s="207" t="s">
        <v>19</v>
      </c>
      <c r="AD51" s="207" t="s">
        <v>19</v>
      </c>
    </row>
    <row r="52" spans="1:30" s="221" customFormat="1" ht="59.25" hidden="1" customHeight="1" x14ac:dyDescent="0.25">
      <c r="A52" s="205" t="s">
        <v>73</v>
      </c>
      <c r="B52" s="206" t="s">
        <v>74</v>
      </c>
      <c r="C52" s="207" t="s">
        <v>19</v>
      </c>
      <c r="D52" s="207" t="s">
        <v>19</v>
      </c>
      <c r="E52" s="207" t="s">
        <v>19</v>
      </c>
      <c r="F52" s="207" t="s">
        <v>19</v>
      </c>
      <c r="G52" s="207" t="s">
        <v>19</v>
      </c>
      <c r="H52" s="207" t="s">
        <v>19</v>
      </c>
      <c r="I52" s="207" t="s">
        <v>19</v>
      </c>
      <c r="J52" s="207" t="s">
        <v>19</v>
      </c>
      <c r="K52" s="207" t="s">
        <v>19</v>
      </c>
      <c r="L52" s="207" t="s">
        <v>19</v>
      </c>
      <c r="M52" s="207" t="s">
        <v>19</v>
      </c>
      <c r="N52" s="207" t="s">
        <v>19</v>
      </c>
      <c r="O52" s="207" t="s">
        <v>19</v>
      </c>
      <c r="P52" s="207" t="s">
        <v>19</v>
      </c>
      <c r="Q52" s="207" t="s">
        <v>19</v>
      </c>
      <c r="R52" s="207" t="s">
        <v>19</v>
      </c>
      <c r="S52" s="207" t="s">
        <v>19</v>
      </c>
      <c r="T52" s="207" t="s">
        <v>19</v>
      </c>
      <c r="U52" s="207" t="s">
        <v>19</v>
      </c>
      <c r="V52" s="207" t="s">
        <v>19</v>
      </c>
      <c r="W52" s="207" t="s">
        <v>19</v>
      </c>
      <c r="X52" s="207" t="s">
        <v>19</v>
      </c>
      <c r="Y52" s="207" t="s">
        <v>19</v>
      </c>
      <c r="Z52" s="207" t="s">
        <v>19</v>
      </c>
      <c r="AA52" s="207" t="s">
        <v>19</v>
      </c>
      <c r="AB52" s="207" t="s">
        <v>19</v>
      </c>
      <c r="AC52" s="207" t="s">
        <v>19</v>
      </c>
      <c r="AD52" s="207" t="s">
        <v>19</v>
      </c>
    </row>
    <row r="53" spans="1:30" s="221" customFormat="1" ht="54.75" hidden="1" customHeight="1" x14ac:dyDescent="0.25">
      <c r="A53" s="205" t="s">
        <v>75</v>
      </c>
      <c r="B53" s="206" t="s">
        <v>76</v>
      </c>
      <c r="C53" s="207" t="s">
        <v>19</v>
      </c>
      <c r="D53" s="207" t="s">
        <v>19</v>
      </c>
      <c r="E53" s="207" t="s">
        <v>19</v>
      </c>
      <c r="F53" s="207" t="s">
        <v>19</v>
      </c>
      <c r="G53" s="207" t="s">
        <v>19</v>
      </c>
      <c r="H53" s="207" t="s">
        <v>19</v>
      </c>
      <c r="I53" s="207" t="s">
        <v>19</v>
      </c>
      <c r="J53" s="207" t="s">
        <v>19</v>
      </c>
      <c r="K53" s="207" t="s">
        <v>19</v>
      </c>
      <c r="L53" s="207" t="s">
        <v>19</v>
      </c>
      <c r="M53" s="207" t="s">
        <v>19</v>
      </c>
      <c r="N53" s="207" t="s">
        <v>19</v>
      </c>
      <c r="O53" s="207" t="s">
        <v>19</v>
      </c>
      <c r="P53" s="207" t="s">
        <v>19</v>
      </c>
      <c r="Q53" s="207" t="s">
        <v>19</v>
      </c>
      <c r="R53" s="207" t="s">
        <v>19</v>
      </c>
      <c r="S53" s="207" t="s">
        <v>19</v>
      </c>
      <c r="T53" s="207" t="s">
        <v>19</v>
      </c>
      <c r="U53" s="207" t="s">
        <v>19</v>
      </c>
      <c r="V53" s="207" t="s">
        <v>19</v>
      </c>
      <c r="W53" s="207" t="s">
        <v>19</v>
      </c>
      <c r="X53" s="207" t="s">
        <v>19</v>
      </c>
      <c r="Y53" s="207" t="s">
        <v>19</v>
      </c>
      <c r="Z53" s="207" t="s">
        <v>19</v>
      </c>
      <c r="AA53" s="207" t="s">
        <v>19</v>
      </c>
      <c r="AB53" s="207" t="s">
        <v>19</v>
      </c>
      <c r="AC53" s="207" t="s">
        <v>19</v>
      </c>
      <c r="AD53" s="207" t="s">
        <v>19</v>
      </c>
    </row>
    <row r="54" spans="1:30" s="221" customFormat="1" ht="54.75" hidden="1" customHeight="1" x14ac:dyDescent="0.25">
      <c r="A54" s="205" t="s">
        <v>77</v>
      </c>
      <c r="B54" s="206" t="s">
        <v>78</v>
      </c>
      <c r="C54" s="207" t="s">
        <v>19</v>
      </c>
      <c r="D54" s="207" t="s">
        <v>19</v>
      </c>
      <c r="E54" s="207" t="s">
        <v>19</v>
      </c>
      <c r="F54" s="207" t="s">
        <v>19</v>
      </c>
      <c r="G54" s="207" t="s">
        <v>19</v>
      </c>
      <c r="H54" s="207" t="s">
        <v>19</v>
      </c>
      <c r="I54" s="207" t="s">
        <v>19</v>
      </c>
      <c r="J54" s="207" t="s">
        <v>19</v>
      </c>
      <c r="K54" s="207" t="s">
        <v>19</v>
      </c>
      <c r="L54" s="207" t="s">
        <v>19</v>
      </c>
      <c r="M54" s="207" t="s">
        <v>19</v>
      </c>
      <c r="N54" s="207" t="s">
        <v>19</v>
      </c>
      <c r="O54" s="207" t="s">
        <v>19</v>
      </c>
      <c r="P54" s="207" t="s">
        <v>19</v>
      </c>
      <c r="Q54" s="207" t="s">
        <v>19</v>
      </c>
      <c r="R54" s="207" t="s">
        <v>19</v>
      </c>
      <c r="S54" s="207" t="s">
        <v>19</v>
      </c>
      <c r="T54" s="207" t="s">
        <v>19</v>
      </c>
      <c r="U54" s="207" t="s">
        <v>19</v>
      </c>
      <c r="V54" s="207" t="s">
        <v>19</v>
      </c>
      <c r="W54" s="207" t="s">
        <v>19</v>
      </c>
      <c r="X54" s="207" t="s">
        <v>19</v>
      </c>
      <c r="Y54" s="207" t="s">
        <v>19</v>
      </c>
      <c r="Z54" s="207" t="s">
        <v>19</v>
      </c>
      <c r="AA54" s="207" t="s">
        <v>19</v>
      </c>
      <c r="AB54" s="207" t="s">
        <v>19</v>
      </c>
      <c r="AC54" s="207" t="s">
        <v>19</v>
      </c>
      <c r="AD54" s="207" t="s">
        <v>19</v>
      </c>
    </row>
    <row r="55" spans="1:30" s="221" customFormat="1" ht="51" hidden="1" customHeight="1" x14ac:dyDescent="0.25">
      <c r="A55" s="205" t="s">
        <v>79</v>
      </c>
      <c r="B55" s="206" t="s">
        <v>80</v>
      </c>
      <c r="C55" s="207" t="s">
        <v>19</v>
      </c>
      <c r="D55" s="207" t="s">
        <v>19</v>
      </c>
      <c r="E55" s="207" t="s">
        <v>19</v>
      </c>
      <c r="F55" s="207" t="s">
        <v>19</v>
      </c>
      <c r="G55" s="207" t="s">
        <v>19</v>
      </c>
      <c r="H55" s="207" t="s">
        <v>19</v>
      </c>
      <c r="I55" s="207" t="s">
        <v>19</v>
      </c>
      <c r="J55" s="207" t="s">
        <v>19</v>
      </c>
      <c r="K55" s="207" t="s">
        <v>19</v>
      </c>
      <c r="L55" s="207" t="s">
        <v>19</v>
      </c>
      <c r="M55" s="207" t="s">
        <v>19</v>
      </c>
      <c r="N55" s="207" t="s">
        <v>19</v>
      </c>
      <c r="O55" s="207" t="s">
        <v>19</v>
      </c>
      <c r="P55" s="207" t="s">
        <v>19</v>
      </c>
      <c r="Q55" s="207" t="s">
        <v>19</v>
      </c>
      <c r="R55" s="207" t="s">
        <v>19</v>
      </c>
      <c r="S55" s="207" t="s">
        <v>19</v>
      </c>
      <c r="T55" s="207" t="s">
        <v>19</v>
      </c>
      <c r="U55" s="207" t="s">
        <v>19</v>
      </c>
      <c r="V55" s="207" t="s">
        <v>19</v>
      </c>
      <c r="W55" s="207" t="s">
        <v>19</v>
      </c>
      <c r="X55" s="207" t="s">
        <v>19</v>
      </c>
      <c r="Y55" s="207" t="s">
        <v>19</v>
      </c>
      <c r="Z55" s="207" t="s">
        <v>19</v>
      </c>
      <c r="AA55" s="207" t="s">
        <v>19</v>
      </c>
      <c r="AB55" s="207" t="s">
        <v>19</v>
      </c>
      <c r="AC55" s="207" t="s">
        <v>19</v>
      </c>
      <c r="AD55" s="207" t="s">
        <v>19</v>
      </c>
    </row>
    <row r="56" spans="1:30" s="221" customFormat="1" ht="47.25" hidden="1" customHeight="1" x14ac:dyDescent="0.25">
      <c r="A56" s="205" t="s">
        <v>81</v>
      </c>
      <c r="B56" s="206" t="s">
        <v>82</v>
      </c>
      <c r="C56" s="207" t="s">
        <v>19</v>
      </c>
      <c r="D56" s="207" t="s">
        <v>19</v>
      </c>
      <c r="E56" s="207" t="s">
        <v>19</v>
      </c>
      <c r="F56" s="207" t="s">
        <v>19</v>
      </c>
      <c r="G56" s="207" t="s">
        <v>19</v>
      </c>
      <c r="H56" s="207" t="s">
        <v>19</v>
      </c>
      <c r="I56" s="207" t="s">
        <v>19</v>
      </c>
      <c r="J56" s="207" t="s">
        <v>19</v>
      </c>
      <c r="K56" s="207" t="s">
        <v>19</v>
      </c>
      <c r="L56" s="207" t="s">
        <v>19</v>
      </c>
      <c r="M56" s="207" t="s">
        <v>19</v>
      </c>
      <c r="N56" s="207" t="s">
        <v>19</v>
      </c>
      <c r="O56" s="207" t="s">
        <v>19</v>
      </c>
      <c r="P56" s="207" t="s">
        <v>19</v>
      </c>
      <c r="Q56" s="207" t="s">
        <v>19</v>
      </c>
      <c r="R56" s="207" t="s">
        <v>19</v>
      </c>
      <c r="S56" s="207" t="s">
        <v>19</v>
      </c>
      <c r="T56" s="207" t="s">
        <v>19</v>
      </c>
      <c r="U56" s="207" t="s">
        <v>19</v>
      </c>
      <c r="V56" s="207" t="s">
        <v>19</v>
      </c>
      <c r="W56" s="207" t="s">
        <v>19</v>
      </c>
      <c r="X56" s="207" t="s">
        <v>19</v>
      </c>
      <c r="Y56" s="207" t="s">
        <v>19</v>
      </c>
      <c r="Z56" s="207" t="s">
        <v>19</v>
      </c>
      <c r="AA56" s="207" t="s">
        <v>19</v>
      </c>
      <c r="AB56" s="207" t="s">
        <v>19</v>
      </c>
      <c r="AC56" s="207" t="s">
        <v>19</v>
      </c>
      <c r="AD56" s="207" t="s">
        <v>19</v>
      </c>
    </row>
    <row r="57" spans="1:30" s="221" customFormat="1" ht="48.75" hidden="1" customHeight="1" x14ac:dyDescent="0.25">
      <c r="A57" s="205" t="s">
        <v>83</v>
      </c>
      <c r="B57" s="206" t="s">
        <v>84</v>
      </c>
      <c r="C57" s="207" t="s">
        <v>19</v>
      </c>
      <c r="D57" s="207" t="s">
        <v>19</v>
      </c>
      <c r="E57" s="207" t="s">
        <v>19</v>
      </c>
      <c r="F57" s="207" t="s">
        <v>19</v>
      </c>
      <c r="G57" s="207" t="s">
        <v>19</v>
      </c>
      <c r="H57" s="207" t="s">
        <v>19</v>
      </c>
      <c r="I57" s="207" t="s">
        <v>19</v>
      </c>
      <c r="J57" s="207" t="s">
        <v>19</v>
      </c>
      <c r="K57" s="207" t="s">
        <v>19</v>
      </c>
      <c r="L57" s="207" t="s">
        <v>19</v>
      </c>
      <c r="M57" s="207" t="s">
        <v>19</v>
      </c>
      <c r="N57" s="207" t="s">
        <v>19</v>
      </c>
      <c r="O57" s="207" t="s">
        <v>19</v>
      </c>
      <c r="P57" s="207" t="s">
        <v>19</v>
      </c>
      <c r="Q57" s="207" t="s">
        <v>19</v>
      </c>
      <c r="R57" s="207" t="s">
        <v>19</v>
      </c>
      <c r="S57" s="207" t="s">
        <v>19</v>
      </c>
      <c r="T57" s="207" t="s">
        <v>19</v>
      </c>
      <c r="U57" s="207" t="s">
        <v>19</v>
      </c>
      <c r="V57" s="207" t="s">
        <v>19</v>
      </c>
      <c r="W57" s="207" t="s">
        <v>19</v>
      </c>
      <c r="X57" s="207" t="s">
        <v>19</v>
      </c>
      <c r="Y57" s="207" t="s">
        <v>19</v>
      </c>
      <c r="Z57" s="207" t="s">
        <v>19</v>
      </c>
      <c r="AA57" s="207" t="s">
        <v>19</v>
      </c>
      <c r="AB57" s="207" t="s">
        <v>19</v>
      </c>
      <c r="AC57" s="207" t="s">
        <v>19</v>
      </c>
      <c r="AD57" s="207" t="s">
        <v>19</v>
      </c>
    </row>
    <row r="58" spans="1:30" s="221" customFormat="1" ht="62.25" hidden="1" customHeight="1" x14ac:dyDescent="0.25">
      <c r="A58" s="205" t="s">
        <v>85</v>
      </c>
      <c r="B58" s="206" t="s">
        <v>86</v>
      </c>
      <c r="C58" s="207" t="s">
        <v>19</v>
      </c>
      <c r="D58" s="207" t="s">
        <v>19</v>
      </c>
      <c r="E58" s="207" t="s">
        <v>19</v>
      </c>
      <c r="F58" s="207" t="s">
        <v>19</v>
      </c>
      <c r="G58" s="207" t="s">
        <v>19</v>
      </c>
      <c r="H58" s="207" t="s">
        <v>19</v>
      </c>
      <c r="I58" s="207" t="s">
        <v>19</v>
      </c>
      <c r="J58" s="207" t="s">
        <v>19</v>
      </c>
      <c r="K58" s="207" t="s">
        <v>19</v>
      </c>
      <c r="L58" s="207" t="s">
        <v>19</v>
      </c>
      <c r="M58" s="207" t="s">
        <v>19</v>
      </c>
      <c r="N58" s="207" t="s">
        <v>19</v>
      </c>
      <c r="O58" s="207" t="s">
        <v>19</v>
      </c>
      <c r="P58" s="207" t="s">
        <v>19</v>
      </c>
      <c r="Q58" s="207" t="s">
        <v>19</v>
      </c>
      <c r="R58" s="207" t="s">
        <v>19</v>
      </c>
      <c r="S58" s="207" t="s">
        <v>19</v>
      </c>
      <c r="T58" s="207" t="s">
        <v>19</v>
      </c>
      <c r="U58" s="207" t="s">
        <v>19</v>
      </c>
      <c r="V58" s="207" t="s">
        <v>19</v>
      </c>
      <c r="W58" s="207" t="s">
        <v>19</v>
      </c>
      <c r="X58" s="207" t="s">
        <v>19</v>
      </c>
      <c r="Y58" s="207" t="s">
        <v>19</v>
      </c>
      <c r="Z58" s="207" t="s">
        <v>19</v>
      </c>
      <c r="AA58" s="207" t="s">
        <v>19</v>
      </c>
      <c r="AB58" s="207" t="s">
        <v>19</v>
      </c>
      <c r="AC58" s="207" t="s">
        <v>19</v>
      </c>
      <c r="AD58" s="207" t="s">
        <v>19</v>
      </c>
    </row>
    <row r="59" spans="1:30" s="221" customFormat="1" ht="53.25" hidden="1" customHeight="1" x14ac:dyDescent="0.25">
      <c r="A59" s="205" t="s">
        <v>87</v>
      </c>
      <c r="B59" s="206" t="s">
        <v>88</v>
      </c>
      <c r="C59" s="207" t="s">
        <v>19</v>
      </c>
      <c r="D59" s="207" t="s">
        <v>19</v>
      </c>
      <c r="E59" s="207" t="s">
        <v>19</v>
      </c>
      <c r="F59" s="207" t="s">
        <v>19</v>
      </c>
      <c r="G59" s="207" t="s">
        <v>19</v>
      </c>
      <c r="H59" s="207" t="s">
        <v>19</v>
      </c>
      <c r="I59" s="207" t="s">
        <v>19</v>
      </c>
      <c r="J59" s="207" t="s">
        <v>19</v>
      </c>
      <c r="K59" s="207" t="s">
        <v>19</v>
      </c>
      <c r="L59" s="207" t="s">
        <v>19</v>
      </c>
      <c r="M59" s="207" t="s">
        <v>19</v>
      </c>
      <c r="N59" s="207" t="s">
        <v>19</v>
      </c>
      <c r="O59" s="207" t="s">
        <v>19</v>
      </c>
      <c r="P59" s="207" t="s">
        <v>19</v>
      </c>
      <c r="Q59" s="207" t="s">
        <v>19</v>
      </c>
      <c r="R59" s="207" t="s">
        <v>19</v>
      </c>
      <c r="S59" s="207" t="s">
        <v>19</v>
      </c>
      <c r="T59" s="207" t="s">
        <v>19</v>
      </c>
      <c r="U59" s="207" t="s">
        <v>19</v>
      </c>
      <c r="V59" s="207" t="s">
        <v>19</v>
      </c>
      <c r="W59" s="207" t="s">
        <v>19</v>
      </c>
      <c r="X59" s="207" t="s">
        <v>19</v>
      </c>
      <c r="Y59" s="207" t="s">
        <v>19</v>
      </c>
      <c r="Z59" s="207" t="s">
        <v>19</v>
      </c>
      <c r="AA59" s="207" t="s">
        <v>19</v>
      </c>
      <c r="AB59" s="207" t="s">
        <v>19</v>
      </c>
      <c r="AC59" s="207" t="s">
        <v>19</v>
      </c>
      <c r="AD59" s="207" t="s">
        <v>19</v>
      </c>
    </row>
    <row r="60" spans="1:30" s="221" customFormat="1" ht="45.75" hidden="1" customHeight="1" x14ac:dyDescent="0.25">
      <c r="A60" s="205" t="s">
        <v>89</v>
      </c>
      <c r="B60" s="206" t="s">
        <v>90</v>
      </c>
      <c r="C60" s="207" t="s">
        <v>19</v>
      </c>
      <c r="D60" s="207" t="s">
        <v>19</v>
      </c>
      <c r="E60" s="207" t="s">
        <v>19</v>
      </c>
      <c r="F60" s="207" t="s">
        <v>19</v>
      </c>
      <c r="G60" s="207" t="s">
        <v>19</v>
      </c>
      <c r="H60" s="207" t="s">
        <v>19</v>
      </c>
      <c r="I60" s="207" t="s">
        <v>19</v>
      </c>
      <c r="J60" s="207" t="s">
        <v>19</v>
      </c>
      <c r="K60" s="207" t="s">
        <v>19</v>
      </c>
      <c r="L60" s="207" t="s">
        <v>19</v>
      </c>
      <c r="M60" s="207" t="s">
        <v>19</v>
      </c>
      <c r="N60" s="207" t="s">
        <v>19</v>
      </c>
      <c r="O60" s="207" t="s">
        <v>19</v>
      </c>
      <c r="P60" s="207" t="s">
        <v>19</v>
      </c>
      <c r="Q60" s="207" t="s">
        <v>19</v>
      </c>
      <c r="R60" s="207" t="s">
        <v>19</v>
      </c>
      <c r="S60" s="207" t="s">
        <v>19</v>
      </c>
      <c r="T60" s="207" t="s">
        <v>19</v>
      </c>
      <c r="U60" s="207" t="s">
        <v>19</v>
      </c>
      <c r="V60" s="207" t="s">
        <v>19</v>
      </c>
      <c r="W60" s="207" t="s">
        <v>19</v>
      </c>
      <c r="X60" s="207" t="s">
        <v>19</v>
      </c>
      <c r="Y60" s="207" t="s">
        <v>19</v>
      </c>
      <c r="Z60" s="207" t="s">
        <v>19</v>
      </c>
      <c r="AA60" s="207" t="s">
        <v>19</v>
      </c>
      <c r="AB60" s="207" t="s">
        <v>19</v>
      </c>
      <c r="AC60" s="207" t="s">
        <v>19</v>
      </c>
      <c r="AD60" s="207" t="s">
        <v>19</v>
      </c>
    </row>
    <row r="61" spans="1:30" s="221" customFormat="1" ht="62.25" hidden="1" customHeight="1" x14ac:dyDescent="0.25">
      <c r="A61" s="205" t="s">
        <v>91</v>
      </c>
      <c r="B61" s="206" t="s">
        <v>92</v>
      </c>
      <c r="C61" s="207" t="s">
        <v>19</v>
      </c>
      <c r="D61" s="207" t="s">
        <v>19</v>
      </c>
      <c r="E61" s="207" t="s">
        <v>19</v>
      </c>
      <c r="F61" s="207" t="s">
        <v>19</v>
      </c>
      <c r="G61" s="207" t="s">
        <v>19</v>
      </c>
      <c r="H61" s="207" t="s">
        <v>19</v>
      </c>
      <c r="I61" s="207" t="s">
        <v>19</v>
      </c>
      <c r="J61" s="207" t="s">
        <v>19</v>
      </c>
      <c r="K61" s="207" t="s">
        <v>19</v>
      </c>
      <c r="L61" s="207" t="s">
        <v>19</v>
      </c>
      <c r="M61" s="207" t="s">
        <v>19</v>
      </c>
      <c r="N61" s="207" t="s">
        <v>19</v>
      </c>
      <c r="O61" s="207" t="s">
        <v>19</v>
      </c>
      <c r="P61" s="207" t="s">
        <v>19</v>
      </c>
      <c r="Q61" s="207" t="s">
        <v>19</v>
      </c>
      <c r="R61" s="207" t="s">
        <v>19</v>
      </c>
      <c r="S61" s="207" t="s">
        <v>19</v>
      </c>
      <c r="T61" s="207" t="s">
        <v>19</v>
      </c>
      <c r="U61" s="207" t="s">
        <v>19</v>
      </c>
      <c r="V61" s="207" t="s">
        <v>19</v>
      </c>
      <c r="W61" s="207" t="s">
        <v>19</v>
      </c>
      <c r="X61" s="207" t="s">
        <v>19</v>
      </c>
      <c r="Y61" s="207" t="s">
        <v>19</v>
      </c>
      <c r="Z61" s="207" t="s">
        <v>19</v>
      </c>
      <c r="AA61" s="207" t="s">
        <v>19</v>
      </c>
      <c r="AB61" s="207" t="s">
        <v>19</v>
      </c>
      <c r="AC61" s="207" t="s">
        <v>19</v>
      </c>
      <c r="AD61" s="207" t="s">
        <v>19</v>
      </c>
    </row>
    <row r="62" spans="1:30" s="221" customFormat="1" ht="60.75" hidden="1" customHeight="1" x14ac:dyDescent="0.25">
      <c r="A62" s="205" t="s">
        <v>93</v>
      </c>
      <c r="B62" s="206" t="s">
        <v>94</v>
      </c>
      <c r="C62" s="207" t="s">
        <v>19</v>
      </c>
      <c r="D62" s="207" t="s">
        <v>19</v>
      </c>
      <c r="E62" s="207" t="s">
        <v>19</v>
      </c>
      <c r="F62" s="207" t="s">
        <v>19</v>
      </c>
      <c r="G62" s="207" t="s">
        <v>19</v>
      </c>
      <c r="H62" s="207" t="s">
        <v>19</v>
      </c>
      <c r="I62" s="207" t="s">
        <v>19</v>
      </c>
      <c r="J62" s="207" t="s">
        <v>19</v>
      </c>
      <c r="K62" s="207" t="s">
        <v>19</v>
      </c>
      <c r="L62" s="207" t="s">
        <v>19</v>
      </c>
      <c r="M62" s="207" t="s">
        <v>19</v>
      </c>
      <c r="N62" s="207" t="s">
        <v>19</v>
      </c>
      <c r="O62" s="207" t="s">
        <v>19</v>
      </c>
      <c r="P62" s="207" t="s">
        <v>19</v>
      </c>
      <c r="Q62" s="207" t="s">
        <v>19</v>
      </c>
      <c r="R62" s="207" t="s">
        <v>19</v>
      </c>
      <c r="S62" s="207" t="s">
        <v>19</v>
      </c>
      <c r="T62" s="207" t="s">
        <v>19</v>
      </c>
      <c r="U62" s="207" t="s">
        <v>19</v>
      </c>
      <c r="V62" s="207" t="s">
        <v>19</v>
      </c>
      <c r="W62" s="207" t="s">
        <v>19</v>
      </c>
      <c r="X62" s="207" t="s">
        <v>19</v>
      </c>
      <c r="Y62" s="207" t="s">
        <v>19</v>
      </c>
      <c r="Z62" s="207" t="s">
        <v>19</v>
      </c>
      <c r="AA62" s="207" t="s">
        <v>19</v>
      </c>
      <c r="AB62" s="207" t="s">
        <v>19</v>
      </c>
      <c r="AC62" s="207" t="s">
        <v>19</v>
      </c>
      <c r="AD62" s="207" t="s">
        <v>19</v>
      </c>
    </row>
    <row r="63" spans="1:30" s="221" customFormat="1" ht="39.950000000000003" hidden="1" customHeight="1" x14ac:dyDescent="0.25">
      <c r="A63" s="205" t="s">
        <v>95</v>
      </c>
      <c r="B63" s="206" t="s">
        <v>96</v>
      </c>
      <c r="C63" s="207" t="s">
        <v>19</v>
      </c>
      <c r="D63" s="207" t="s">
        <v>19</v>
      </c>
      <c r="E63" s="207" t="s">
        <v>19</v>
      </c>
      <c r="F63" s="207" t="s">
        <v>19</v>
      </c>
      <c r="G63" s="207" t="s">
        <v>19</v>
      </c>
      <c r="H63" s="207" t="s">
        <v>19</v>
      </c>
      <c r="I63" s="207" t="s">
        <v>19</v>
      </c>
      <c r="J63" s="207" t="s">
        <v>19</v>
      </c>
      <c r="K63" s="207" t="s">
        <v>19</v>
      </c>
      <c r="L63" s="207" t="s">
        <v>19</v>
      </c>
      <c r="M63" s="207" t="s">
        <v>19</v>
      </c>
      <c r="N63" s="207" t="s">
        <v>19</v>
      </c>
      <c r="O63" s="207" t="s">
        <v>19</v>
      </c>
      <c r="P63" s="207" t="s">
        <v>19</v>
      </c>
      <c r="Q63" s="207" t="s">
        <v>19</v>
      </c>
      <c r="R63" s="207" t="s">
        <v>19</v>
      </c>
      <c r="S63" s="207" t="s">
        <v>19</v>
      </c>
      <c r="T63" s="207" t="s">
        <v>19</v>
      </c>
      <c r="U63" s="207" t="s">
        <v>19</v>
      </c>
      <c r="V63" s="207" t="s">
        <v>19</v>
      </c>
      <c r="W63" s="207" t="s">
        <v>19</v>
      </c>
      <c r="X63" s="207" t="s">
        <v>19</v>
      </c>
      <c r="Y63" s="207" t="s">
        <v>19</v>
      </c>
      <c r="Z63" s="207" t="s">
        <v>19</v>
      </c>
      <c r="AA63" s="207" t="s">
        <v>19</v>
      </c>
      <c r="AB63" s="207" t="s">
        <v>19</v>
      </c>
      <c r="AC63" s="207" t="s">
        <v>19</v>
      </c>
      <c r="AD63" s="207" t="s">
        <v>19</v>
      </c>
    </row>
    <row r="64" spans="1:30" s="221" customFormat="1" ht="57.75" hidden="1" customHeight="1" x14ac:dyDescent="0.25">
      <c r="A64" s="205" t="s">
        <v>97</v>
      </c>
      <c r="B64" s="206" t="s">
        <v>98</v>
      </c>
      <c r="C64" s="207" t="s">
        <v>19</v>
      </c>
      <c r="D64" s="207" t="s">
        <v>19</v>
      </c>
      <c r="E64" s="207" t="s">
        <v>19</v>
      </c>
      <c r="F64" s="207" t="s">
        <v>19</v>
      </c>
      <c r="G64" s="207" t="s">
        <v>19</v>
      </c>
      <c r="H64" s="207" t="s">
        <v>19</v>
      </c>
      <c r="I64" s="207" t="s">
        <v>19</v>
      </c>
      <c r="J64" s="207" t="s">
        <v>19</v>
      </c>
      <c r="K64" s="207" t="s">
        <v>19</v>
      </c>
      <c r="L64" s="207" t="s">
        <v>19</v>
      </c>
      <c r="M64" s="207" t="s">
        <v>19</v>
      </c>
      <c r="N64" s="207" t="s">
        <v>19</v>
      </c>
      <c r="O64" s="207" t="s">
        <v>19</v>
      </c>
      <c r="P64" s="207" t="s">
        <v>19</v>
      </c>
      <c r="Q64" s="207" t="s">
        <v>19</v>
      </c>
      <c r="R64" s="207" t="s">
        <v>19</v>
      </c>
      <c r="S64" s="207" t="s">
        <v>19</v>
      </c>
      <c r="T64" s="207" t="s">
        <v>19</v>
      </c>
      <c r="U64" s="207" t="s">
        <v>19</v>
      </c>
      <c r="V64" s="207" t="s">
        <v>19</v>
      </c>
      <c r="W64" s="207" t="s">
        <v>19</v>
      </c>
      <c r="X64" s="207" t="s">
        <v>19</v>
      </c>
      <c r="Y64" s="207" t="s">
        <v>19</v>
      </c>
      <c r="Z64" s="207" t="s">
        <v>19</v>
      </c>
      <c r="AA64" s="207" t="s">
        <v>19</v>
      </c>
      <c r="AB64" s="207" t="s">
        <v>19</v>
      </c>
      <c r="AC64" s="207" t="s">
        <v>19</v>
      </c>
      <c r="AD64" s="207" t="s">
        <v>19</v>
      </c>
    </row>
    <row r="65" spans="1:30" s="221" customFormat="1" ht="63.75" customHeight="1" x14ac:dyDescent="0.25">
      <c r="A65" s="205" t="s">
        <v>99</v>
      </c>
      <c r="B65" s="206" t="s">
        <v>100</v>
      </c>
      <c r="C65" s="207" t="s">
        <v>19</v>
      </c>
      <c r="D65" s="207" t="s">
        <v>19</v>
      </c>
      <c r="E65" s="207" t="s">
        <v>19</v>
      </c>
      <c r="F65" s="207" t="s">
        <v>19</v>
      </c>
      <c r="G65" s="207" t="s">
        <v>19</v>
      </c>
      <c r="H65" s="207" t="s">
        <v>19</v>
      </c>
      <c r="I65" s="207" t="s">
        <v>19</v>
      </c>
      <c r="J65" s="207" t="s">
        <v>19</v>
      </c>
      <c r="K65" s="207" t="s">
        <v>19</v>
      </c>
      <c r="L65" s="207" t="s">
        <v>19</v>
      </c>
      <c r="M65" s="207" t="s">
        <v>19</v>
      </c>
      <c r="N65" s="207" t="s">
        <v>19</v>
      </c>
      <c r="O65" s="207" t="s">
        <v>19</v>
      </c>
      <c r="P65" s="207" t="s">
        <v>19</v>
      </c>
      <c r="Q65" s="207" t="s">
        <v>19</v>
      </c>
      <c r="R65" s="207" t="s">
        <v>19</v>
      </c>
      <c r="S65" s="207" t="s">
        <v>19</v>
      </c>
      <c r="T65" s="207" t="s">
        <v>19</v>
      </c>
      <c r="U65" s="207" t="s">
        <v>19</v>
      </c>
      <c r="V65" s="207" t="s">
        <v>19</v>
      </c>
      <c r="W65" s="207" t="s">
        <v>19</v>
      </c>
      <c r="X65" s="207" t="s">
        <v>19</v>
      </c>
      <c r="Y65" s="207" t="s">
        <v>19</v>
      </c>
      <c r="Z65" s="207" t="s">
        <v>19</v>
      </c>
      <c r="AA65" s="207" t="s">
        <v>19</v>
      </c>
      <c r="AB65" s="207" t="s">
        <v>19</v>
      </c>
      <c r="AC65" s="207" t="s">
        <v>19</v>
      </c>
      <c r="AD65" s="207" t="s">
        <v>19</v>
      </c>
    </row>
    <row r="66" spans="1:30" s="221" customFormat="1" ht="60" hidden="1" customHeight="1" x14ac:dyDescent="0.25">
      <c r="A66" s="205" t="s">
        <v>101</v>
      </c>
      <c r="B66" s="206" t="s">
        <v>102</v>
      </c>
      <c r="C66" s="207" t="s">
        <v>19</v>
      </c>
      <c r="D66" s="207" t="s">
        <v>19</v>
      </c>
      <c r="E66" s="207" t="s">
        <v>19</v>
      </c>
      <c r="F66" s="207" t="s">
        <v>19</v>
      </c>
      <c r="G66" s="207" t="s">
        <v>19</v>
      </c>
      <c r="H66" s="207" t="s">
        <v>19</v>
      </c>
      <c r="I66" s="207" t="s">
        <v>19</v>
      </c>
      <c r="J66" s="207" t="s">
        <v>19</v>
      </c>
      <c r="K66" s="207" t="s">
        <v>19</v>
      </c>
      <c r="L66" s="207" t="s">
        <v>19</v>
      </c>
      <c r="M66" s="207" t="s">
        <v>19</v>
      </c>
      <c r="N66" s="207" t="s">
        <v>19</v>
      </c>
      <c r="O66" s="207" t="s">
        <v>19</v>
      </c>
      <c r="P66" s="207" t="s">
        <v>19</v>
      </c>
      <c r="Q66" s="207" t="s">
        <v>19</v>
      </c>
      <c r="R66" s="207" t="s">
        <v>19</v>
      </c>
      <c r="S66" s="207" t="s">
        <v>19</v>
      </c>
      <c r="T66" s="207" t="s">
        <v>19</v>
      </c>
      <c r="U66" s="207" t="s">
        <v>19</v>
      </c>
      <c r="V66" s="207" t="s">
        <v>19</v>
      </c>
      <c r="W66" s="207" t="s">
        <v>19</v>
      </c>
      <c r="X66" s="207" t="s">
        <v>19</v>
      </c>
      <c r="Y66" s="207" t="s">
        <v>19</v>
      </c>
      <c r="Z66" s="207" t="s">
        <v>19</v>
      </c>
      <c r="AA66" s="207" t="s">
        <v>19</v>
      </c>
      <c r="AB66" s="207" t="s">
        <v>19</v>
      </c>
      <c r="AC66" s="207" t="s">
        <v>19</v>
      </c>
      <c r="AD66" s="207" t="s">
        <v>19</v>
      </c>
    </row>
    <row r="67" spans="1:30" s="221" customFormat="1" ht="67.5" hidden="1" customHeight="1" x14ac:dyDescent="0.25">
      <c r="A67" s="205" t="s">
        <v>103</v>
      </c>
      <c r="B67" s="206" t="s">
        <v>104</v>
      </c>
      <c r="C67" s="207" t="s">
        <v>19</v>
      </c>
      <c r="D67" s="207" t="s">
        <v>19</v>
      </c>
      <c r="E67" s="207" t="s">
        <v>19</v>
      </c>
      <c r="F67" s="207" t="s">
        <v>19</v>
      </c>
      <c r="G67" s="207" t="s">
        <v>19</v>
      </c>
      <c r="H67" s="207" t="s">
        <v>19</v>
      </c>
      <c r="I67" s="207" t="s">
        <v>19</v>
      </c>
      <c r="J67" s="207" t="s">
        <v>19</v>
      </c>
      <c r="K67" s="207" t="s">
        <v>19</v>
      </c>
      <c r="L67" s="207" t="s">
        <v>19</v>
      </c>
      <c r="M67" s="207" t="s">
        <v>19</v>
      </c>
      <c r="N67" s="207" t="s">
        <v>19</v>
      </c>
      <c r="O67" s="207" t="s">
        <v>19</v>
      </c>
      <c r="P67" s="207" t="s">
        <v>19</v>
      </c>
      <c r="Q67" s="207" t="s">
        <v>19</v>
      </c>
      <c r="R67" s="207" t="s">
        <v>19</v>
      </c>
      <c r="S67" s="207" t="s">
        <v>19</v>
      </c>
      <c r="T67" s="207" t="s">
        <v>19</v>
      </c>
      <c r="U67" s="207" t="s">
        <v>19</v>
      </c>
      <c r="V67" s="207" t="s">
        <v>19</v>
      </c>
      <c r="W67" s="207" t="s">
        <v>19</v>
      </c>
      <c r="X67" s="207" t="s">
        <v>19</v>
      </c>
      <c r="Y67" s="207" t="s">
        <v>19</v>
      </c>
      <c r="Z67" s="207" t="s">
        <v>19</v>
      </c>
      <c r="AA67" s="207" t="s">
        <v>19</v>
      </c>
      <c r="AB67" s="207" t="s">
        <v>19</v>
      </c>
      <c r="AC67" s="207" t="s">
        <v>19</v>
      </c>
      <c r="AD67" s="207" t="s">
        <v>19</v>
      </c>
    </row>
    <row r="68" spans="1:30" s="221" customFormat="1" ht="48" customHeight="1" x14ac:dyDescent="0.25">
      <c r="A68" s="205" t="s">
        <v>105</v>
      </c>
      <c r="B68" s="206" t="s">
        <v>106</v>
      </c>
      <c r="C68" s="207" t="s">
        <v>19</v>
      </c>
      <c r="D68" s="207" t="s">
        <v>19</v>
      </c>
      <c r="E68" s="207" t="s">
        <v>19</v>
      </c>
      <c r="F68" s="207" t="s">
        <v>19</v>
      </c>
      <c r="G68" s="207" t="s">
        <v>19</v>
      </c>
      <c r="H68" s="207" t="s">
        <v>19</v>
      </c>
      <c r="I68" s="207" t="s">
        <v>19</v>
      </c>
      <c r="J68" s="207" t="s">
        <v>19</v>
      </c>
      <c r="K68" s="207" t="s">
        <v>19</v>
      </c>
      <c r="L68" s="207" t="s">
        <v>19</v>
      </c>
      <c r="M68" s="207" t="s">
        <v>19</v>
      </c>
      <c r="N68" s="207" t="s">
        <v>19</v>
      </c>
      <c r="O68" s="207" t="s">
        <v>19</v>
      </c>
      <c r="P68" s="207" t="s">
        <v>19</v>
      </c>
      <c r="Q68" s="207" t="s">
        <v>19</v>
      </c>
      <c r="R68" s="207" t="s">
        <v>19</v>
      </c>
      <c r="S68" s="207" t="s">
        <v>19</v>
      </c>
      <c r="T68" s="207" t="s">
        <v>19</v>
      </c>
      <c r="U68" s="207" t="s">
        <v>19</v>
      </c>
      <c r="V68" s="207" t="s">
        <v>19</v>
      </c>
      <c r="W68" s="207" t="s">
        <v>19</v>
      </c>
      <c r="X68" s="207" t="s">
        <v>19</v>
      </c>
      <c r="Y68" s="207" t="s">
        <v>19</v>
      </c>
      <c r="Z68" s="207" t="s">
        <v>19</v>
      </c>
      <c r="AA68" s="207" t="s">
        <v>19</v>
      </c>
      <c r="AB68" s="207" t="s">
        <v>19</v>
      </c>
      <c r="AC68" s="207" t="s">
        <v>19</v>
      </c>
      <c r="AD68" s="207" t="s">
        <v>19</v>
      </c>
    </row>
    <row r="69" spans="1:30" s="221" customFormat="1" ht="42.75" customHeight="1" x14ac:dyDescent="0.25">
      <c r="A69" s="205" t="s">
        <v>107</v>
      </c>
      <c r="B69" s="206" t="s">
        <v>108</v>
      </c>
      <c r="C69" s="207" t="s">
        <v>19</v>
      </c>
      <c r="D69" s="207" t="s">
        <v>19</v>
      </c>
      <c r="E69" s="207" t="s">
        <v>19</v>
      </c>
      <c r="F69" s="207" t="s">
        <v>19</v>
      </c>
      <c r="G69" s="207" t="s">
        <v>19</v>
      </c>
      <c r="H69" s="207" t="s">
        <v>19</v>
      </c>
      <c r="I69" s="207" t="s">
        <v>19</v>
      </c>
      <c r="J69" s="207" t="s">
        <v>19</v>
      </c>
      <c r="K69" s="207" t="s">
        <v>19</v>
      </c>
      <c r="L69" s="207" t="s">
        <v>19</v>
      </c>
      <c r="M69" s="207" t="s">
        <v>19</v>
      </c>
      <c r="N69" s="207" t="s">
        <v>19</v>
      </c>
      <c r="O69" s="207" t="s">
        <v>19</v>
      </c>
      <c r="P69" s="207" t="s">
        <v>19</v>
      </c>
      <c r="Q69" s="207" t="s">
        <v>19</v>
      </c>
      <c r="R69" s="207" t="s">
        <v>19</v>
      </c>
      <c r="S69" s="207" t="s">
        <v>19</v>
      </c>
      <c r="T69" s="207" t="s">
        <v>19</v>
      </c>
      <c r="U69" s="207" t="s">
        <v>19</v>
      </c>
      <c r="V69" s="207" t="s">
        <v>19</v>
      </c>
      <c r="W69" s="207" t="s">
        <v>19</v>
      </c>
      <c r="X69" s="207" t="s">
        <v>19</v>
      </c>
      <c r="Y69" s="207" t="s">
        <v>19</v>
      </c>
      <c r="Z69" s="207" t="s">
        <v>19</v>
      </c>
      <c r="AA69" s="207" t="s">
        <v>19</v>
      </c>
      <c r="AB69" s="207" t="s">
        <v>19</v>
      </c>
      <c r="AC69" s="207" t="s">
        <v>19</v>
      </c>
      <c r="AD69" s="207" t="s">
        <v>19</v>
      </c>
    </row>
    <row r="70" spans="1:30" s="221" customFormat="1" ht="42.75" customHeight="1" x14ac:dyDescent="0.25">
      <c r="A70" s="205" t="s">
        <v>109</v>
      </c>
      <c r="B70" s="243" t="s">
        <v>110</v>
      </c>
      <c r="C70" s="207"/>
      <c r="D70" s="207">
        <v>2019</v>
      </c>
      <c r="E70" s="207">
        <v>2021</v>
      </c>
      <c r="F70" s="207" t="s">
        <v>19</v>
      </c>
      <c r="G70" s="207" t="s">
        <v>19</v>
      </c>
      <c r="H70" s="207" t="s">
        <v>19</v>
      </c>
      <c r="I70" s="244">
        <f>I71+I93</f>
        <v>181.22935334538766</v>
      </c>
      <c r="J70" s="244" t="s">
        <v>19</v>
      </c>
      <c r="K70" s="244">
        <f t="shared" ref="K70:AC70" si="1">K71+K93</f>
        <v>66.642340014916499</v>
      </c>
      <c r="L70" s="244" t="s">
        <v>19</v>
      </c>
      <c r="M70" s="244" t="s">
        <v>19</v>
      </c>
      <c r="N70" s="244">
        <f t="shared" si="1"/>
        <v>66.642340014916499</v>
      </c>
      <c r="O70" s="244" t="s">
        <v>19</v>
      </c>
      <c r="P70" s="244">
        <f t="shared" si="1"/>
        <v>72.227241786085145</v>
      </c>
      <c r="Q70" s="244" t="s">
        <v>19</v>
      </c>
      <c r="R70" s="244" t="s">
        <v>19</v>
      </c>
      <c r="S70" s="244">
        <f t="shared" si="1"/>
        <v>72.227241786085145</v>
      </c>
      <c r="T70" s="244" t="s">
        <v>19</v>
      </c>
      <c r="U70" s="244">
        <f t="shared" si="1"/>
        <v>42.359771544386021</v>
      </c>
      <c r="V70" s="244" t="s">
        <v>19</v>
      </c>
      <c r="W70" s="244" t="s">
        <v>19</v>
      </c>
      <c r="X70" s="244">
        <f t="shared" si="1"/>
        <v>42.359771544386021</v>
      </c>
      <c r="Y70" s="244" t="s">
        <v>19</v>
      </c>
      <c r="Z70" s="244">
        <f t="shared" si="1"/>
        <v>181.22935334538766</v>
      </c>
      <c r="AA70" s="244" t="s">
        <v>19</v>
      </c>
      <c r="AB70" s="244" t="s">
        <v>19</v>
      </c>
      <c r="AC70" s="244">
        <f t="shared" si="1"/>
        <v>181.22935334538766</v>
      </c>
      <c r="AD70" s="244" t="s">
        <v>19</v>
      </c>
    </row>
    <row r="71" spans="1:30" s="221" customFormat="1" ht="60.75" x14ac:dyDescent="0.25">
      <c r="A71" s="205" t="s">
        <v>461</v>
      </c>
      <c r="B71" s="206" t="s">
        <v>459</v>
      </c>
      <c r="C71" s="207" t="s">
        <v>485</v>
      </c>
      <c r="D71" s="207">
        <v>2019</v>
      </c>
      <c r="E71" s="207">
        <v>2021</v>
      </c>
      <c r="F71" s="207" t="s">
        <v>19</v>
      </c>
      <c r="G71" s="207" t="s">
        <v>19</v>
      </c>
      <c r="H71" s="207" t="s">
        <v>19</v>
      </c>
      <c r="I71" s="244">
        <f>Z71</f>
        <v>118.95365334538766</v>
      </c>
      <c r="J71" s="207" t="s">
        <v>19</v>
      </c>
      <c r="K71" s="244">
        <f t="shared" ref="K71:K75" si="2">N71</f>
        <v>47.526640014916502</v>
      </c>
      <c r="L71" s="207" t="s">
        <v>19</v>
      </c>
      <c r="M71" s="207" t="s">
        <v>19</v>
      </c>
      <c r="N71" s="244">
        <f>SUM(N72,N73,N74)</f>
        <v>47.526640014916502</v>
      </c>
      <c r="O71" s="207" t="s">
        <v>19</v>
      </c>
      <c r="P71" s="244">
        <f t="shared" ref="P71:P72" si="3">S71</f>
        <v>49.107241786085147</v>
      </c>
      <c r="Q71" s="207" t="s">
        <v>19</v>
      </c>
      <c r="R71" s="207" t="s">
        <v>19</v>
      </c>
      <c r="S71" s="244">
        <f>SUM(S72,S73,S74)</f>
        <v>49.107241786085147</v>
      </c>
      <c r="T71" s="207" t="s">
        <v>19</v>
      </c>
      <c r="U71" s="244">
        <f t="shared" ref="U71:U77" si="4">X71</f>
        <v>22.319771544386025</v>
      </c>
      <c r="V71" s="207" t="s">
        <v>19</v>
      </c>
      <c r="W71" s="207" t="s">
        <v>19</v>
      </c>
      <c r="X71" s="244">
        <f>SUM(X72,X73,X74)</f>
        <v>22.319771544386025</v>
      </c>
      <c r="Y71" s="207" t="s">
        <v>19</v>
      </c>
      <c r="Z71" s="244">
        <f t="shared" ref="Z71" si="5">SUM(U71,P71,K71)</f>
        <v>118.95365334538766</v>
      </c>
      <c r="AA71" s="207" t="s">
        <v>19</v>
      </c>
      <c r="AB71" s="207" t="s">
        <v>19</v>
      </c>
      <c r="AC71" s="244">
        <f>SUM(X71,S71,N71)</f>
        <v>118.95365334538766</v>
      </c>
      <c r="AD71" s="207" t="s">
        <v>19</v>
      </c>
    </row>
    <row r="72" spans="1:30" s="223" customFormat="1" ht="63" customHeight="1" x14ac:dyDescent="0.25">
      <c r="A72" s="205" t="s">
        <v>462</v>
      </c>
      <c r="B72" s="206" t="s">
        <v>456</v>
      </c>
      <c r="C72" s="207" t="s">
        <v>483</v>
      </c>
      <c r="D72" s="207">
        <v>2019</v>
      </c>
      <c r="E72" s="207">
        <v>2021</v>
      </c>
      <c r="F72" s="207" t="s">
        <v>19</v>
      </c>
      <c r="G72" s="207" t="s">
        <v>19</v>
      </c>
      <c r="H72" s="207" t="s">
        <v>19</v>
      </c>
      <c r="I72" s="244">
        <f t="shared" ref="I72:I92" si="6">Z72</f>
        <v>2.9224148742488922</v>
      </c>
      <c r="J72" s="207" t="s">
        <v>19</v>
      </c>
      <c r="K72" s="244">
        <f t="shared" si="2"/>
        <v>2.0125298538071323</v>
      </c>
      <c r="L72" s="207" t="s">
        <v>19</v>
      </c>
      <c r="M72" s="207" t="s">
        <v>19</v>
      </c>
      <c r="N72" s="244">
        <v>2.0125298538071323</v>
      </c>
      <c r="O72" s="207" t="s">
        <v>19</v>
      </c>
      <c r="P72" s="244">
        <f t="shared" si="3"/>
        <v>0.44799853295999997</v>
      </c>
      <c r="Q72" s="207" t="s">
        <v>19</v>
      </c>
      <c r="R72" s="207" t="s">
        <v>19</v>
      </c>
      <c r="S72" s="244">
        <v>0.44799853295999997</v>
      </c>
      <c r="T72" s="207" t="s">
        <v>19</v>
      </c>
      <c r="U72" s="244">
        <f t="shared" si="4"/>
        <v>0.46188648748175998</v>
      </c>
      <c r="V72" s="207" t="s">
        <v>19</v>
      </c>
      <c r="W72" s="207" t="s">
        <v>19</v>
      </c>
      <c r="X72" s="244">
        <v>0.46188648748175998</v>
      </c>
      <c r="Y72" s="207" t="s">
        <v>19</v>
      </c>
      <c r="Z72" s="244">
        <f t="shared" ref="Z72:Z93" si="7">SUM(U72,P72,K72)</f>
        <v>2.9224148742488922</v>
      </c>
      <c r="AA72" s="207" t="s">
        <v>19</v>
      </c>
      <c r="AB72" s="207" t="s">
        <v>19</v>
      </c>
      <c r="AC72" s="244">
        <f>SUM(X72,S72,N72)</f>
        <v>2.9224148742488922</v>
      </c>
      <c r="AD72" s="207" t="s">
        <v>19</v>
      </c>
    </row>
    <row r="73" spans="1:30" s="223" customFormat="1" ht="40.5" customHeight="1" x14ac:dyDescent="0.25">
      <c r="A73" s="205" t="s">
        <v>463</v>
      </c>
      <c r="B73" s="206" t="s">
        <v>455</v>
      </c>
      <c r="C73" s="207" t="s">
        <v>484</v>
      </c>
      <c r="D73" s="207">
        <v>2019</v>
      </c>
      <c r="E73" s="207">
        <v>2021</v>
      </c>
      <c r="F73" s="207" t="s">
        <v>19</v>
      </c>
      <c r="G73" s="207" t="s">
        <v>19</v>
      </c>
      <c r="H73" s="207" t="s">
        <v>19</v>
      </c>
      <c r="I73" s="244">
        <f t="shared" si="6"/>
        <v>1.7928359981994004</v>
      </c>
      <c r="J73" s="207" t="s">
        <v>19</v>
      </c>
      <c r="K73" s="244">
        <f t="shared" si="2"/>
        <v>1.7928359981994004</v>
      </c>
      <c r="L73" s="207" t="s">
        <v>19</v>
      </c>
      <c r="M73" s="207" t="s">
        <v>19</v>
      </c>
      <c r="N73" s="244">
        <v>1.7928359981994004</v>
      </c>
      <c r="O73" s="207" t="s">
        <v>19</v>
      </c>
      <c r="P73" s="244" t="str">
        <f t="shared" ref="P73:P92" si="8">S73</f>
        <v>нд</v>
      </c>
      <c r="Q73" s="207" t="s">
        <v>19</v>
      </c>
      <c r="R73" s="207" t="s">
        <v>19</v>
      </c>
      <c r="S73" s="244" t="s">
        <v>19</v>
      </c>
      <c r="T73" s="207" t="s">
        <v>19</v>
      </c>
      <c r="U73" s="244" t="str">
        <f t="shared" si="4"/>
        <v>нд</v>
      </c>
      <c r="V73" s="207" t="s">
        <v>19</v>
      </c>
      <c r="W73" s="207" t="s">
        <v>19</v>
      </c>
      <c r="X73" s="244" t="s">
        <v>19</v>
      </c>
      <c r="Y73" s="207" t="s">
        <v>19</v>
      </c>
      <c r="Z73" s="244">
        <f t="shared" si="7"/>
        <v>1.7928359981994004</v>
      </c>
      <c r="AA73" s="207" t="s">
        <v>19</v>
      </c>
      <c r="AB73" s="207" t="s">
        <v>19</v>
      </c>
      <c r="AC73" s="244">
        <f>SUM(X73,S73,N73)</f>
        <v>1.7928359981994004</v>
      </c>
      <c r="AD73" s="207" t="s">
        <v>19</v>
      </c>
    </row>
    <row r="74" spans="1:30" s="223" customFormat="1" ht="40.5" customHeight="1" x14ac:dyDescent="0.25">
      <c r="A74" s="205" t="s">
        <v>464</v>
      </c>
      <c r="B74" s="206" t="s">
        <v>548</v>
      </c>
      <c r="C74" s="207" t="s">
        <v>486</v>
      </c>
      <c r="D74" s="207">
        <v>2019</v>
      </c>
      <c r="E74" s="207">
        <v>2021</v>
      </c>
      <c r="F74" s="207" t="s">
        <v>19</v>
      </c>
      <c r="G74" s="207" t="s">
        <v>19</v>
      </c>
      <c r="H74" s="207" t="s">
        <v>19</v>
      </c>
      <c r="I74" s="244">
        <f t="shared" si="6"/>
        <v>114.23840247293938</v>
      </c>
      <c r="J74" s="207" t="s">
        <v>19</v>
      </c>
      <c r="K74" s="244">
        <f t="shared" si="2"/>
        <v>43.721274162909971</v>
      </c>
      <c r="L74" s="207" t="s">
        <v>19</v>
      </c>
      <c r="M74" s="207" t="s">
        <v>19</v>
      </c>
      <c r="N74" s="244">
        <f>SUM(N75,N78,N81,N84,N87,N90)</f>
        <v>43.721274162909971</v>
      </c>
      <c r="O74" s="207" t="s">
        <v>19</v>
      </c>
      <c r="P74" s="244">
        <f t="shared" si="8"/>
        <v>48.659243253125148</v>
      </c>
      <c r="Q74" s="207" t="s">
        <v>19</v>
      </c>
      <c r="R74" s="207" t="s">
        <v>19</v>
      </c>
      <c r="S74" s="244">
        <f>SUM(S75,S78,S81,S84,S87,S90)+2.21</f>
        <v>48.659243253125148</v>
      </c>
      <c r="T74" s="207" t="s">
        <v>19</v>
      </c>
      <c r="U74" s="244">
        <f t="shared" si="4"/>
        <v>21.857885056904266</v>
      </c>
      <c r="V74" s="207" t="s">
        <v>19</v>
      </c>
      <c r="W74" s="207" t="s">
        <v>19</v>
      </c>
      <c r="X74" s="244">
        <f>SUM(X75,X78,X81,X84,X87,X90)+5.942</f>
        <v>21.857885056904266</v>
      </c>
      <c r="Y74" s="207" t="s">
        <v>19</v>
      </c>
      <c r="Z74" s="244">
        <f t="shared" si="7"/>
        <v>114.23840247293938</v>
      </c>
      <c r="AA74" s="207" t="s">
        <v>19</v>
      </c>
      <c r="AB74" s="207" t="s">
        <v>19</v>
      </c>
      <c r="AC74" s="244">
        <f>SUM(X74,S74,N74)</f>
        <v>114.23840247293938</v>
      </c>
      <c r="AD74" s="207" t="s">
        <v>19</v>
      </c>
    </row>
    <row r="75" spans="1:30" s="223" customFormat="1" ht="40.5" hidden="1" x14ac:dyDescent="0.25">
      <c r="A75" s="205" t="s">
        <v>465</v>
      </c>
      <c r="B75" s="206" t="s">
        <v>449</v>
      </c>
      <c r="C75" s="207" t="s">
        <v>487</v>
      </c>
      <c r="D75" s="207">
        <v>2019</v>
      </c>
      <c r="E75" s="207">
        <v>2021</v>
      </c>
      <c r="F75" s="207" t="s">
        <v>19</v>
      </c>
      <c r="G75" s="207" t="s">
        <v>19</v>
      </c>
      <c r="H75" s="207" t="s">
        <v>19</v>
      </c>
      <c r="I75" s="244">
        <f t="shared" si="6"/>
        <v>84.964988735750325</v>
      </c>
      <c r="J75" s="207" t="s">
        <v>19</v>
      </c>
      <c r="K75" s="244">
        <f t="shared" si="2"/>
        <v>43.721274162909971</v>
      </c>
      <c r="L75" s="207" t="s">
        <v>19</v>
      </c>
      <c r="M75" s="207" t="s">
        <v>19</v>
      </c>
      <c r="N75" s="244">
        <f>SUM(N76:N77)</f>
        <v>43.721274162909971</v>
      </c>
      <c r="O75" s="207" t="s">
        <v>19</v>
      </c>
      <c r="P75" s="244">
        <f t="shared" si="8"/>
        <v>35.060118823021845</v>
      </c>
      <c r="Q75" s="207" t="s">
        <v>19</v>
      </c>
      <c r="R75" s="207" t="s">
        <v>19</v>
      </c>
      <c r="S75" s="244">
        <f>SUM(S76:S77)</f>
        <v>35.060118823021845</v>
      </c>
      <c r="T75" s="207" t="s">
        <v>19</v>
      </c>
      <c r="U75" s="244">
        <f t="shared" si="4"/>
        <v>6.1835957498185099</v>
      </c>
      <c r="V75" s="207" t="s">
        <v>19</v>
      </c>
      <c r="W75" s="207" t="s">
        <v>19</v>
      </c>
      <c r="X75" s="244">
        <f>SUM(X76:X77)</f>
        <v>6.1835957498185099</v>
      </c>
      <c r="Y75" s="207" t="s">
        <v>19</v>
      </c>
      <c r="Z75" s="244">
        <f t="shared" si="7"/>
        <v>84.964988735750325</v>
      </c>
      <c r="AA75" s="207" t="s">
        <v>19</v>
      </c>
      <c r="AB75" s="207" t="s">
        <v>19</v>
      </c>
      <c r="AC75" s="244">
        <f>SUM(X75,S75,N75)</f>
        <v>84.964988735750325</v>
      </c>
      <c r="AD75" s="207" t="s">
        <v>19</v>
      </c>
    </row>
    <row r="76" spans="1:30" s="223" customFormat="1" ht="20.25" hidden="1" x14ac:dyDescent="0.25">
      <c r="A76" s="205" t="s">
        <v>468</v>
      </c>
      <c r="B76" s="212" t="s">
        <v>457</v>
      </c>
      <c r="C76" s="207" t="s">
        <v>488</v>
      </c>
      <c r="D76" s="207">
        <v>2019</v>
      </c>
      <c r="E76" s="207">
        <v>2021</v>
      </c>
      <c r="F76" s="207" t="s">
        <v>19</v>
      </c>
      <c r="G76" s="207" t="s">
        <v>19</v>
      </c>
      <c r="H76" s="207" t="s">
        <v>19</v>
      </c>
      <c r="I76" s="244">
        <f t="shared" si="6"/>
        <v>74.334592269033379</v>
      </c>
      <c r="J76" s="207" t="s">
        <v>19</v>
      </c>
      <c r="K76" s="244">
        <f>N76</f>
        <v>41.552201052277972</v>
      </c>
      <c r="L76" s="207" t="s">
        <v>19</v>
      </c>
      <c r="M76" s="207" t="s">
        <v>19</v>
      </c>
      <c r="N76" s="244">
        <v>41.552201052277972</v>
      </c>
      <c r="O76" s="207" t="s">
        <v>19</v>
      </c>
      <c r="P76" s="244">
        <f t="shared" si="8"/>
        <v>32.782391216755414</v>
      </c>
      <c r="Q76" s="207" t="s">
        <v>19</v>
      </c>
      <c r="R76" s="207" t="s">
        <v>19</v>
      </c>
      <c r="S76" s="244">
        <v>32.782391216755414</v>
      </c>
      <c r="T76" s="207" t="s">
        <v>19</v>
      </c>
      <c r="U76" s="244">
        <f t="shared" si="4"/>
        <v>0</v>
      </c>
      <c r="V76" s="207" t="s">
        <v>19</v>
      </c>
      <c r="W76" s="207" t="s">
        <v>19</v>
      </c>
      <c r="X76" s="244">
        <v>0</v>
      </c>
      <c r="Y76" s="207" t="s">
        <v>19</v>
      </c>
      <c r="Z76" s="244">
        <f t="shared" si="7"/>
        <v>74.334592269033379</v>
      </c>
      <c r="AA76" s="207" t="s">
        <v>19</v>
      </c>
      <c r="AB76" s="207" t="s">
        <v>19</v>
      </c>
      <c r="AC76" s="244">
        <f t="shared" ref="AC76:AC93" si="9">SUM(X76,S76,N76)</f>
        <v>74.334592269033379</v>
      </c>
      <c r="AD76" s="207" t="s">
        <v>19</v>
      </c>
    </row>
    <row r="77" spans="1:30" s="223" customFormat="1" ht="20.25" hidden="1" x14ac:dyDescent="0.25">
      <c r="A77" s="205" t="s">
        <v>467</v>
      </c>
      <c r="B77" s="212" t="s">
        <v>458</v>
      </c>
      <c r="C77" s="207" t="s">
        <v>489</v>
      </c>
      <c r="D77" s="207">
        <v>2019</v>
      </c>
      <c r="E77" s="207">
        <v>2021</v>
      </c>
      <c r="F77" s="207" t="s">
        <v>19</v>
      </c>
      <c r="G77" s="207" t="s">
        <v>19</v>
      </c>
      <c r="H77" s="207" t="s">
        <v>19</v>
      </c>
      <c r="I77" s="244">
        <f t="shared" si="6"/>
        <v>10.63039646671694</v>
      </c>
      <c r="J77" s="207" t="s">
        <v>19</v>
      </c>
      <c r="K77" s="244">
        <f t="shared" ref="K77:K92" si="10">N77</f>
        <v>2.1690731106319969</v>
      </c>
      <c r="L77" s="207" t="s">
        <v>19</v>
      </c>
      <c r="M77" s="207" t="s">
        <v>19</v>
      </c>
      <c r="N77" s="244">
        <v>2.1690731106319969</v>
      </c>
      <c r="O77" s="207" t="s">
        <v>19</v>
      </c>
      <c r="P77" s="244">
        <f t="shared" si="8"/>
        <v>2.2777276062664331</v>
      </c>
      <c r="Q77" s="207" t="s">
        <v>19</v>
      </c>
      <c r="R77" s="207" t="s">
        <v>19</v>
      </c>
      <c r="S77" s="244">
        <v>2.2777276062664331</v>
      </c>
      <c r="T77" s="207" t="s">
        <v>19</v>
      </c>
      <c r="U77" s="244">
        <f t="shared" si="4"/>
        <v>6.1835957498185099</v>
      </c>
      <c r="V77" s="207" t="s">
        <v>19</v>
      </c>
      <c r="W77" s="207" t="s">
        <v>19</v>
      </c>
      <c r="X77" s="244">
        <v>6.1835957498185099</v>
      </c>
      <c r="Y77" s="207" t="s">
        <v>19</v>
      </c>
      <c r="Z77" s="244">
        <f t="shared" si="7"/>
        <v>10.63039646671694</v>
      </c>
      <c r="AA77" s="207" t="s">
        <v>19</v>
      </c>
      <c r="AB77" s="207" t="s">
        <v>19</v>
      </c>
      <c r="AC77" s="244">
        <f t="shared" si="9"/>
        <v>10.63039646671694</v>
      </c>
      <c r="AD77" s="207" t="s">
        <v>19</v>
      </c>
    </row>
    <row r="78" spans="1:30" s="223" customFormat="1" ht="40.5" hidden="1" x14ac:dyDescent="0.25">
      <c r="A78" s="205" t="s">
        <v>466</v>
      </c>
      <c r="B78" s="206" t="s">
        <v>450</v>
      </c>
      <c r="C78" s="207" t="s">
        <v>490</v>
      </c>
      <c r="D78" s="207">
        <v>2020</v>
      </c>
      <c r="E78" s="207">
        <v>2021</v>
      </c>
      <c r="F78" s="207" t="s">
        <v>19</v>
      </c>
      <c r="G78" s="207" t="s">
        <v>19</v>
      </c>
      <c r="H78" s="207" t="s">
        <v>19</v>
      </c>
      <c r="I78" s="244">
        <f t="shared" si="6"/>
        <v>15.808659842086724</v>
      </c>
      <c r="J78" s="207" t="s">
        <v>19</v>
      </c>
      <c r="K78" s="244">
        <f t="shared" si="10"/>
        <v>0</v>
      </c>
      <c r="L78" s="207" t="s">
        <v>19</v>
      </c>
      <c r="M78" s="207" t="s">
        <v>19</v>
      </c>
      <c r="N78" s="244">
        <f>SUM(N79:N80)</f>
        <v>0</v>
      </c>
      <c r="O78" s="207" t="s">
        <v>19</v>
      </c>
      <c r="P78" s="244">
        <f t="shared" si="8"/>
        <v>11.389124430103298</v>
      </c>
      <c r="Q78" s="207" t="s">
        <v>19</v>
      </c>
      <c r="R78" s="207" t="s">
        <v>19</v>
      </c>
      <c r="S78" s="244">
        <f>SUM(S79:S80)</f>
        <v>11.389124430103298</v>
      </c>
      <c r="T78" s="207" t="s">
        <v>19</v>
      </c>
      <c r="U78" s="244">
        <f t="shared" ref="U78:U80" si="11">X78</f>
        <v>4.4195354119834267</v>
      </c>
      <c r="V78" s="207" t="s">
        <v>19</v>
      </c>
      <c r="W78" s="207" t="s">
        <v>19</v>
      </c>
      <c r="X78" s="244">
        <f>SUM(X79:X80)</f>
        <v>4.4195354119834267</v>
      </c>
      <c r="Y78" s="207" t="s">
        <v>19</v>
      </c>
      <c r="Z78" s="244">
        <f t="shared" si="7"/>
        <v>15.808659842086724</v>
      </c>
      <c r="AA78" s="207" t="s">
        <v>19</v>
      </c>
      <c r="AB78" s="207" t="s">
        <v>19</v>
      </c>
      <c r="AC78" s="244">
        <f t="shared" si="9"/>
        <v>15.808659842086724</v>
      </c>
      <c r="AD78" s="207" t="s">
        <v>19</v>
      </c>
    </row>
    <row r="79" spans="1:30" s="223" customFormat="1" ht="20.25" hidden="1" x14ac:dyDescent="0.25">
      <c r="A79" s="205" t="s">
        <v>469</v>
      </c>
      <c r="B79" s="212" t="s">
        <v>457</v>
      </c>
      <c r="C79" s="207" t="s">
        <v>491</v>
      </c>
      <c r="D79" s="207">
        <v>2020</v>
      </c>
      <c r="E79" s="207">
        <v>2021</v>
      </c>
      <c r="F79" s="207" t="s">
        <v>19</v>
      </c>
      <c r="G79" s="207" t="s">
        <v>19</v>
      </c>
      <c r="H79" s="207" t="s">
        <v>19</v>
      </c>
      <c r="I79" s="244">
        <f t="shared" si="6"/>
        <v>15.2322498113991</v>
      </c>
      <c r="J79" s="207" t="s">
        <v>19</v>
      </c>
      <c r="K79" s="244" t="str">
        <f t="shared" si="10"/>
        <v>-</v>
      </c>
      <c r="L79" s="207" t="s">
        <v>19</v>
      </c>
      <c r="M79" s="207" t="s">
        <v>19</v>
      </c>
      <c r="N79" s="207" t="s">
        <v>460</v>
      </c>
      <c r="O79" s="207" t="s">
        <v>19</v>
      </c>
      <c r="P79" s="244">
        <f t="shared" si="8"/>
        <v>11.389124430103298</v>
      </c>
      <c r="Q79" s="207" t="s">
        <v>19</v>
      </c>
      <c r="R79" s="207" t="s">
        <v>19</v>
      </c>
      <c r="S79" s="244">
        <v>11.389124430103298</v>
      </c>
      <c r="T79" s="207" t="s">
        <v>19</v>
      </c>
      <c r="U79" s="244">
        <f t="shared" si="11"/>
        <v>3.8431253812958026</v>
      </c>
      <c r="V79" s="207" t="s">
        <v>19</v>
      </c>
      <c r="W79" s="207" t="s">
        <v>19</v>
      </c>
      <c r="X79" s="244">
        <v>3.8431253812958026</v>
      </c>
      <c r="Y79" s="207" t="s">
        <v>19</v>
      </c>
      <c r="Z79" s="244">
        <f t="shared" si="7"/>
        <v>15.2322498113991</v>
      </c>
      <c r="AA79" s="207" t="s">
        <v>19</v>
      </c>
      <c r="AB79" s="207" t="s">
        <v>19</v>
      </c>
      <c r="AC79" s="244">
        <f t="shared" si="9"/>
        <v>15.2322498113991</v>
      </c>
      <c r="AD79" s="207" t="s">
        <v>19</v>
      </c>
    </row>
    <row r="80" spans="1:30" s="223" customFormat="1" ht="20.25" hidden="1" x14ac:dyDescent="0.25">
      <c r="A80" s="205" t="s">
        <v>470</v>
      </c>
      <c r="B80" s="212" t="s">
        <v>458</v>
      </c>
      <c r="C80" s="207" t="s">
        <v>495</v>
      </c>
      <c r="D80" s="207">
        <v>2021</v>
      </c>
      <c r="E80" s="207">
        <v>2021</v>
      </c>
      <c r="F80" s="207" t="s">
        <v>19</v>
      </c>
      <c r="G80" s="207" t="s">
        <v>19</v>
      </c>
      <c r="H80" s="207" t="s">
        <v>19</v>
      </c>
      <c r="I80" s="244">
        <f t="shared" si="6"/>
        <v>0.57641003068762453</v>
      </c>
      <c r="J80" s="207" t="s">
        <v>19</v>
      </c>
      <c r="K80" s="244" t="str">
        <f t="shared" si="10"/>
        <v>-</v>
      </c>
      <c r="L80" s="207" t="s">
        <v>19</v>
      </c>
      <c r="M80" s="207" t="s">
        <v>19</v>
      </c>
      <c r="N80" s="207" t="s">
        <v>460</v>
      </c>
      <c r="O80" s="207" t="s">
        <v>19</v>
      </c>
      <c r="P80" s="244" t="str">
        <f t="shared" si="8"/>
        <v>-</v>
      </c>
      <c r="Q80" s="207" t="s">
        <v>19</v>
      </c>
      <c r="R80" s="207" t="s">
        <v>19</v>
      </c>
      <c r="S80" s="207" t="s">
        <v>460</v>
      </c>
      <c r="T80" s="207" t="s">
        <v>19</v>
      </c>
      <c r="U80" s="244">
        <f t="shared" si="11"/>
        <v>0.57641003068762453</v>
      </c>
      <c r="V80" s="207" t="s">
        <v>19</v>
      </c>
      <c r="W80" s="207" t="s">
        <v>19</v>
      </c>
      <c r="X80" s="244">
        <v>0.57641003068762453</v>
      </c>
      <c r="Y80" s="207" t="s">
        <v>19</v>
      </c>
      <c r="Z80" s="244">
        <f t="shared" si="7"/>
        <v>0.57641003068762453</v>
      </c>
      <c r="AA80" s="207" t="s">
        <v>19</v>
      </c>
      <c r="AB80" s="207" t="s">
        <v>19</v>
      </c>
      <c r="AC80" s="244">
        <f t="shared" si="9"/>
        <v>0.57641003068762453</v>
      </c>
      <c r="AD80" s="207" t="s">
        <v>19</v>
      </c>
    </row>
    <row r="81" spans="1:30" s="223" customFormat="1" ht="40.5" hidden="1" x14ac:dyDescent="0.25">
      <c r="A81" s="205" t="s">
        <v>471</v>
      </c>
      <c r="B81" s="206" t="s">
        <v>451</v>
      </c>
      <c r="C81" s="207" t="s">
        <v>492</v>
      </c>
      <c r="D81" s="207">
        <v>2021</v>
      </c>
      <c r="E81" s="207">
        <v>2021</v>
      </c>
      <c r="F81" s="207" t="s">
        <v>19</v>
      </c>
      <c r="G81" s="207" t="s">
        <v>19</v>
      </c>
      <c r="H81" s="207" t="s">
        <v>19</v>
      </c>
      <c r="I81" s="244">
        <f t="shared" si="6"/>
        <v>3.0672505884888399</v>
      </c>
      <c r="J81" s="207" t="s">
        <v>19</v>
      </c>
      <c r="K81" s="244">
        <f t="shared" si="10"/>
        <v>0</v>
      </c>
      <c r="L81" s="207" t="s">
        <v>19</v>
      </c>
      <c r="M81" s="207" t="s">
        <v>19</v>
      </c>
      <c r="N81" s="244">
        <f>SUM(N82:N83)</f>
        <v>0</v>
      </c>
      <c r="O81" s="207" t="s">
        <v>19</v>
      </c>
      <c r="P81" s="244">
        <f t="shared" si="8"/>
        <v>0</v>
      </c>
      <c r="Q81" s="207" t="s">
        <v>19</v>
      </c>
      <c r="R81" s="207" t="s">
        <v>19</v>
      </c>
      <c r="S81" s="244">
        <f>SUM(S82:S83)</f>
        <v>0</v>
      </c>
      <c r="T81" s="207" t="s">
        <v>19</v>
      </c>
      <c r="U81" s="244">
        <f t="shared" ref="U81:U83" si="12">X81</f>
        <v>3.0672505884888399</v>
      </c>
      <c r="V81" s="207" t="s">
        <v>19</v>
      </c>
      <c r="W81" s="207" t="s">
        <v>19</v>
      </c>
      <c r="X81" s="244">
        <f>SUM(X82:X83)</f>
        <v>3.0672505884888399</v>
      </c>
      <c r="Y81" s="207" t="s">
        <v>19</v>
      </c>
      <c r="Z81" s="244">
        <f t="shared" si="7"/>
        <v>3.0672505884888399</v>
      </c>
      <c r="AA81" s="207" t="s">
        <v>19</v>
      </c>
      <c r="AB81" s="207" t="s">
        <v>19</v>
      </c>
      <c r="AC81" s="244">
        <f t="shared" si="9"/>
        <v>3.0672505884888399</v>
      </c>
      <c r="AD81" s="207" t="s">
        <v>19</v>
      </c>
    </row>
    <row r="82" spans="1:30" s="223" customFormat="1" ht="20.25" hidden="1" x14ac:dyDescent="0.25">
      <c r="A82" s="205" t="s">
        <v>472</v>
      </c>
      <c r="B82" s="212" t="s">
        <v>457</v>
      </c>
      <c r="C82" s="207" t="s">
        <v>493</v>
      </c>
      <c r="D82" s="207">
        <v>2021</v>
      </c>
      <c r="E82" s="207">
        <v>2021</v>
      </c>
      <c r="F82" s="207" t="s">
        <v>19</v>
      </c>
      <c r="G82" s="207" t="s">
        <v>19</v>
      </c>
      <c r="H82" s="207" t="s">
        <v>19</v>
      </c>
      <c r="I82" s="244">
        <f t="shared" si="6"/>
        <v>3.0245535491786457</v>
      </c>
      <c r="J82" s="207" t="s">
        <v>19</v>
      </c>
      <c r="K82" s="244" t="str">
        <f t="shared" si="10"/>
        <v>-</v>
      </c>
      <c r="L82" s="207" t="s">
        <v>19</v>
      </c>
      <c r="M82" s="207" t="s">
        <v>19</v>
      </c>
      <c r="N82" s="207" t="s">
        <v>460</v>
      </c>
      <c r="O82" s="207" t="s">
        <v>19</v>
      </c>
      <c r="P82" s="244" t="str">
        <f t="shared" si="8"/>
        <v>-</v>
      </c>
      <c r="Q82" s="207" t="s">
        <v>19</v>
      </c>
      <c r="R82" s="207" t="s">
        <v>19</v>
      </c>
      <c r="S82" s="207" t="s">
        <v>460</v>
      </c>
      <c r="T82" s="207" t="s">
        <v>19</v>
      </c>
      <c r="U82" s="244">
        <f t="shared" si="12"/>
        <v>3.0245535491786457</v>
      </c>
      <c r="V82" s="207" t="s">
        <v>19</v>
      </c>
      <c r="W82" s="207" t="s">
        <v>19</v>
      </c>
      <c r="X82" s="244">
        <v>3.0245535491786457</v>
      </c>
      <c r="Y82" s="207" t="s">
        <v>19</v>
      </c>
      <c r="Z82" s="244">
        <f t="shared" si="7"/>
        <v>3.0245535491786457</v>
      </c>
      <c r="AA82" s="207" t="s">
        <v>19</v>
      </c>
      <c r="AB82" s="207" t="s">
        <v>19</v>
      </c>
      <c r="AC82" s="244">
        <f t="shared" si="9"/>
        <v>3.0245535491786457</v>
      </c>
      <c r="AD82" s="207" t="s">
        <v>19</v>
      </c>
    </row>
    <row r="83" spans="1:30" s="223" customFormat="1" ht="20.25" hidden="1" x14ac:dyDescent="0.25">
      <c r="A83" s="205" t="s">
        <v>473</v>
      </c>
      <c r="B83" s="212" t="s">
        <v>458</v>
      </c>
      <c r="C83" s="207" t="s">
        <v>494</v>
      </c>
      <c r="D83" s="207">
        <v>2021</v>
      </c>
      <c r="E83" s="207">
        <v>2021</v>
      </c>
      <c r="F83" s="207" t="s">
        <v>19</v>
      </c>
      <c r="G83" s="207" t="s">
        <v>19</v>
      </c>
      <c r="H83" s="207" t="s">
        <v>19</v>
      </c>
      <c r="I83" s="244">
        <f t="shared" si="6"/>
        <v>4.2697039310194404E-2</v>
      </c>
      <c r="J83" s="207" t="s">
        <v>19</v>
      </c>
      <c r="K83" s="244" t="str">
        <f t="shared" si="10"/>
        <v>-</v>
      </c>
      <c r="L83" s="207" t="s">
        <v>19</v>
      </c>
      <c r="M83" s="207" t="s">
        <v>19</v>
      </c>
      <c r="N83" s="207" t="s">
        <v>460</v>
      </c>
      <c r="O83" s="207" t="s">
        <v>19</v>
      </c>
      <c r="P83" s="244" t="str">
        <f t="shared" si="8"/>
        <v>-</v>
      </c>
      <c r="Q83" s="207" t="s">
        <v>19</v>
      </c>
      <c r="R83" s="207" t="s">
        <v>19</v>
      </c>
      <c r="S83" s="207" t="s">
        <v>460</v>
      </c>
      <c r="T83" s="207" t="s">
        <v>19</v>
      </c>
      <c r="U83" s="244">
        <f t="shared" si="12"/>
        <v>4.2697039310194404E-2</v>
      </c>
      <c r="V83" s="207" t="s">
        <v>19</v>
      </c>
      <c r="W83" s="207" t="s">
        <v>19</v>
      </c>
      <c r="X83" s="244">
        <v>4.2697039310194404E-2</v>
      </c>
      <c r="Y83" s="207" t="s">
        <v>19</v>
      </c>
      <c r="Z83" s="244">
        <f t="shared" si="7"/>
        <v>4.2697039310194404E-2</v>
      </c>
      <c r="AA83" s="207" t="s">
        <v>19</v>
      </c>
      <c r="AB83" s="207" t="s">
        <v>19</v>
      </c>
      <c r="AC83" s="244">
        <f t="shared" si="9"/>
        <v>4.2697039310194404E-2</v>
      </c>
      <c r="AD83" s="207" t="s">
        <v>19</v>
      </c>
    </row>
    <row r="84" spans="1:30" s="223" customFormat="1" ht="40.5" hidden="1" x14ac:dyDescent="0.25">
      <c r="A84" s="205" t="s">
        <v>474</v>
      </c>
      <c r="B84" s="206" t="s">
        <v>452</v>
      </c>
      <c r="C84" s="207" t="s">
        <v>496</v>
      </c>
      <c r="D84" s="207">
        <v>2021</v>
      </c>
      <c r="E84" s="207">
        <v>2021</v>
      </c>
      <c r="F84" s="207" t="s">
        <v>19</v>
      </c>
      <c r="G84" s="207" t="s">
        <v>19</v>
      </c>
      <c r="H84" s="207" t="s">
        <v>19</v>
      </c>
      <c r="I84" s="244">
        <f t="shared" si="6"/>
        <v>0.78657344189820921</v>
      </c>
      <c r="J84" s="207" t="s">
        <v>19</v>
      </c>
      <c r="K84" s="244">
        <f t="shared" si="10"/>
        <v>0</v>
      </c>
      <c r="L84" s="207" t="s">
        <v>19</v>
      </c>
      <c r="M84" s="207" t="s">
        <v>19</v>
      </c>
      <c r="N84" s="244">
        <f>SUM(N85:N86)</f>
        <v>0</v>
      </c>
      <c r="O84" s="207" t="s">
        <v>19</v>
      </c>
      <c r="P84" s="244">
        <f t="shared" si="8"/>
        <v>0</v>
      </c>
      <c r="Q84" s="207" t="s">
        <v>19</v>
      </c>
      <c r="R84" s="207" t="s">
        <v>19</v>
      </c>
      <c r="S84" s="244">
        <f>SUM(S85:S86)</f>
        <v>0</v>
      </c>
      <c r="T84" s="207" t="s">
        <v>19</v>
      </c>
      <c r="U84" s="244">
        <f t="shared" ref="U84:U86" si="13">X84</f>
        <v>0.78657344189820921</v>
      </c>
      <c r="V84" s="207" t="s">
        <v>19</v>
      </c>
      <c r="W84" s="207" t="s">
        <v>19</v>
      </c>
      <c r="X84" s="244">
        <f>SUM(X85:X86)</f>
        <v>0.78657344189820921</v>
      </c>
      <c r="Y84" s="207" t="s">
        <v>19</v>
      </c>
      <c r="Z84" s="244">
        <f t="shared" si="7"/>
        <v>0.78657344189820921</v>
      </c>
      <c r="AA84" s="207" t="s">
        <v>19</v>
      </c>
      <c r="AB84" s="207" t="s">
        <v>19</v>
      </c>
      <c r="AC84" s="244">
        <f t="shared" si="9"/>
        <v>0.78657344189820921</v>
      </c>
      <c r="AD84" s="207" t="s">
        <v>19</v>
      </c>
    </row>
    <row r="85" spans="1:30" s="223" customFormat="1" ht="20.25" hidden="1" x14ac:dyDescent="0.25">
      <c r="A85" s="205" t="s">
        <v>475</v>
      </c>
      <c r="B85" s="212" t="s">
        <v>457</v>
      </c>
      <c r="C85" s="207" t="s">
        <v>497</v>
      </c>
      <c r="D85" s="207">
        <v>2021</v>
      </c>
      <c r="E85" s="207">
        <v>2021</v>
      </c>
      <c r="F85" s="207" t="s">
        <v>19</v>
      </c>
      <c r="G85" s="207" t="s">
        <v>19</v>
      </c>
      <c r="H85" s="207" t="s">
        <v>19</v>
      </c>
      <c r="I85" s="244">
        <f t="shared" si="6"/>
        <v>0.67983084362272317</v>
      </c>
      <c r="J85" s="207" t="s">
        <v>19</v>
      </c>
      <c r="K85" s="244" t="str">
        <f t="shared" si="10"/>
        <v>-</v>
      </c>
      <c r="L85" s="207" t="s">
        <v>19</v>
      </c>
      <c r="M85" s="207" t="s">
        <v>19</v>
      </c>
      <c r="N85" s="207" t="s">
        <v>460</v>
      </c>
      <c r="O85" s="207" t="s">
        <v>19</v>
      </c>
      <c r="P85" s="244" t="str">
        <f t="shared" si="8"/>
        <v>-</v>
      </c>
      <c r="Q85" s="207" t="s">
        <v>19</v>
      </c>
      <c r="R85" s="207" t="s">
        <v>19</v>
      </c>
      <c r="S85" s="207" t="s">
        <v>460</v>
      </c>
      <c r="T85" s="207" t="s">
        <v>19</v>
      </c>
      <c r="U85" s="244">
        <f t="shared" si="13"/>
        <v>0.67983084362272317</v>
      </c>
      <c r="V85" s="207" t="s">
        <v>19</v>
      </c>
      <c r="W85" s="207" t="s">
        <v>19</v>
      </c>
      <c r="X85" s="244">
        <v>0.67983084362272317</v>
      </c>
      <c r="Y85" s="207" t="s">
        <v>19</v>
      </c>
      <c r="Z85" s="244">
        <f t="shared" si="7"/>
        <v>0.67983084362272317</v>
      </c>
      <c r="AA85" s="207" t="s">
        <v>19</v>
      </c>
      <c r="AB85" s="207" t="s">
        <v>19</v>
      </c>
      <c r="AC85" s="244">
        <f t="shared" si="9"/>
        <v>0.67983084362272317</v>
      </c>
      <c r="AD85" s="207" t="s">
        <v>19</v>
      </c>
    </row>
    <row r="86" spans="1:30" s="223" customFormat="1" ht="20.25" hidden="1" x14ac:dyDescent="0.25">
      <c r="A86" s="205" t="s">
        <v>476</v>
      </c>
      <c r="B86" s="212" t="s">
        <v>458</v>
      </c>
      <c r="C86" s="207" t="s">
        <v>498</v>
      </c>
      <c r="D86" s="207">
        <v>2021</v>
      </c>
      <c r="E86" s="207">
        <v>2021</v>
      </c>
      <c r="F86" s="207" t="s">
        <v>19</v>
      </c>
      <c r="G86" s="207" t="s">
        <v>19</v>
      </c>
      <c r="H86" s="207" t="s">
        <v>19</v>
      </c>
      <c r="I86" s="244">
        <f t="shared" si="6"/>
        <v>0.10674259827548602</v>
      </c>
      <c r="J86" s="207" t="s">
        <v>19</v>
      </c>
      <c r="K86" s="244" t="str">
        <f t="shared" si="10"/>
        <v>-</v>
      </c>
      <c r="L86" s="207" t="s">
        <v>19</v>
      </c>
      <c r="M86" s="207" t="s">
        <v>19</v>
      </c>
      <c r="N86" s="207" t="s">
        <v>460</v>
      </c>
      <c r="O86" s="207" t="s">
        <v>19</v>
      </c>
      <c r="P86" s="244" t="str">
        <f t="shared" si="8"/>
        <v>-</v>
      </c>
      <c r="Q86" s="207" t="s">
        <v>19</v>
      </c>
      <c r="R86" s="207" t="s">
        <v>19</v>
      </c>
      <c r="S86" s="207" t="s">
        <v>460</v>
      </c>
      <c r="T86" s="207" t="s">
        <v>19</v>
      </c>
      <c r="U86" s="244">
        <f t="shared" si="13"/>
        <v>0.10674259827548602</v>
      </c>
      <c r="V86" s="207" t="s">
        <v>19</v>
      </c>
      <c r="W86" s="207" t="s">
        <v>19</v>
      </c>
      <c r="X86" s="244">
        <v>0.10674259827548602</v>
      </c>
      <c r="Y86" s="207" t="s">
        <v>19</v>
      </c>
      <c r="Z86" s="244">
        <f t="shared" si="7"/>
        <v>0.10674259827548602</v>
      </c>
      <c r="AA86" s="207" t="s">
        <v>19</v>
      </c>
      <c r="AB86" s="207" t="s">
        <v>19</v>
      </c>
      <c r="AC86" s="244">
        <f t="shared" si="9"/>
        <v>0.10674259827548602</v>
      </c>
      <c r="AD86" s="207" t="s">
        <v>19</v>
      </c>
    </row>
    <row r="87" spans="1:30" s="223" customFormat="1" ht="40.5" hidden="1" x14ac:dyDescent="0.25">
      <c r="A87" s="205" t="s">
        <v>477</v>
      </c>
      <c r="B87" s="206" t="s">
        <v>453</v>
      </c>
      <c r="C87" s="207" t="s">
        <v>499</v>
      </c>
      <c r="D87" s="207">
        <v>2021</v>
      </c>
      <c r="E87" s="207">
        <v>2021</v>
      </c>
      <c r="F87" s="207" t="s">
        <v>19</v>
      </c>
      <c r="G87" s="207" t="s">
        <v>19</v>
      </c>
      <c r="H87" s="207" t="s">
        <v>19</v>
      </c>
      <c r="I87" s="244">
        <f t="shared" si="6"/>
        <v>1.1398255911780819</v>
      </c>
      <c r="J87" s="207" t="s">
        <v>19</v>
      </c>
      <c r="K87" s="244">
        <f t="shared" si="10"/>
        <v>0</v>
      </c>
      <c r="L87" s="207" t="s">
        <v>19</v>
      </c>
      <c r="M87" s="207" t="s">
        <v>19</v>
      </c>
      <c r="N87" s="244">
        <f>SUM(N88:N89)</f>
        <v>0</v>
      </c>
      <c r="O87" s="207" t="s">
        <v>19</v>
      </c>
      <c r="P87" s="244">
        <f t="shared" si="8"/>
        <v>0</v>
      </c>
      <c r="Q87" s="207" t="s">
        <v>19</v>
      </c>
      <c r="R87" s="207" t="s">
        <v>19</v>
      </c>
      <c r="S87" s="244">
        <f>SUM(S88:S89)</f>
        <v>0</v>
      </c>
      <c r="T87" s="207" t="s">
        <v>19</v>
      </c>
      <c r="U87" s="244">
        <f t="shared" ref="U87" si="14">X87</f>
        <v>1.1398255911780819</v>
      </c>
      <c r="V87" s="207" t="s">
        <v>19</v>
      </c>
      <c r="W87" s="207" t="s">
        <v>19</v>
      </c>
      <c r="X87" s="244">
        <f>SUM(X88:X89)</f>
        <v>1.1398255911780819</v>
      </c>
      <c r="Y87" s="207" t="s">
        <v>19</v>
      </c>
      <c r="Z87" s="244">
        <f t="shared" si="7"/>
        <v>1.1398255911780819</v>
      </c>
      <c r="AA87" s="207" t="s">
        <v>19</v>
      </c>
      <c r="AB87" s="207" t="s">
        <v>19</v>
      </c>
      <c r="AC87" s="244">
        <f t="shared" si="9"/>
        <v>1.1398255911780819</v>
      </c>
      <c r="AD87" s="207" t="s">
        <v>19</v>
      </c>
    </row>
    <row r="88" spans="1:30" s="223" customFormat="1" ht="20.25" hidden="1" x14ac:dyDescent="0.25">
      <c r="A88" s="205" t="s">
        <v>478</v>
      </c>
      <c r="B88" s="212" t="s">
        <v>457</v>
      </c>
      <c r="C88" s="207" t="s">
        <v>500</v>
      </c>
      <c r="D88" s="207">
        <v>2021</v>
      </c>
      <c r="E88" s="207">
        <v>2021</v>
      </c>
      <c r="F88" s="207" t="s">
        <v>19</v>
      </c>
      <c r="G88" s="207" t="s">
        <v>19</v>
      </c>
      <c r="H88" s="207" t="s">
        <v>19</v>
      </c>
      <c r="I88" s="244">
        <f t="shared" si="6"/>
        <v>1.0544315125576931</v>
      </c>
      <c r="J88" s="207" t="s">
        <v>19</v>
      </c>
      <c r="K88" s="244" t="str">
        <f t="shared" si="10"/>
        <v>-</v>
      </c>
      <c r="L88" s="207" t="s">
        <v>19</v>
      </c>
      <c r="M88" s="207" t="s">
        <v>19</v>
      </c>
      <c r="N88" s="207" t="s">
        <v>460</v>
      </c>
      <c r="O88" s="207" t="s">
        <v>19</v>
      </c>
      <c r="P88" s="244" t="str">
        <f t="shared" si="8"/>
        <v>-</v>
      </c>
      <c r="Q88" s="207" t="s">
        <v>19</v>
      </c>
      <c r="R88" s="207" t="s">
        <v>19</v>
      </c>
      <c r="S88" s="207" t="s">
        <v>460</v>
      </c>
      <c r="T88" s="207" t="s">
        <v>19</v>
      </c>
      <c r="U88" s="244">
        <f t="shared" ref="U88:U92" si="15">X88</f>
        <v>1.0544315125576931</v>
      </c>
      <c r="V88" s="207" t="s">
        <v>19</v>
      </c>
      <c r="W88" s="207" t="s">
        <v>19</v>
      </c>
      <c r="X88" s="244">
        <v>1.0544315125576931</v>
      </c>
      <c r="Y88" s="207" t="s">
        <v>19</v>
      </c>
      <c r="Z88" s="244">
        <f t="shared" si="7"/>
        <v>1.0544315125576931</v>
      </c>
      <c r="AA88" s="207" t="s">
        <v>19</v>
      </c>
      <c r="AB88" s="207" t="s">
        <v>19</v>
      </c>
      <c r="AC88" s="244">
        <f t="shared" si="9"/>
        <v>1.0544315125576931</v>
      </c>
      <c r="AD88" s="207" t="s">
        <v>19</v>
      </c>
    </row>
    <row r="89" spans="1:30" s="223" customFormat="1" ht="20.25" hidden="1" x14ac:dyDescent="0.25">
      <c r="A89" s="205" t="s">
        <v>479</v>
      </c>
      <c r="B89" s="212" t="s">
        <v>458</v>
      </c>
      <c r="C89" s="207" t="s">
        <v>501</v>
      </c>
      <c r="D89" s="207">
        <v>2021</v>
      </c>
      <c r="E89" s="207">
        <v>2021</v>
      </c>
      <c r="F89" s="207" t="s">
        <v>19</v>
      </c>
      <c r="G89" s="207" t="s">
        <v>19</v>
      </c>
      <c r="H89" s="207" t="s">
        <v>19</v>
      </c>
      <c r="I89" s="244">
        <f t="shared" si="6"/>
        <v>8.5394078620388808E-2</v>
      </c>
      <c r="J89" s="207" t="s">
        <v>19</v>
      </c>
      <c r="K89" s="244" t="str">
        <f t="shared" si="10"/>
        <v>-</v>
      </c>
      <c r="L89" s="207" t="s">
        <v>19</v>
      </c>
      <c r="M89" s="207" t="s">
        <v>19</v>
      </c>
      <c r="N89" s="207" t="s">
        <v>460</v>
      </c>
      <c r="O89" s="207" t="s">
        <v>19</v>
      </c>
      <c r="P89" s="244" t="str">
        <f t="shared" si="8"/>
        <v>-</v>
      </c>
      <c r="Q89" s="207" t="s">
        <v>19</v>
      </c>
      <c r="R89" s="207" t="s">
        <v>19</v>
      </c>
      <c r="S89" s="207" t="s">
        <v>460</v>
      </c>
      <c r="T89" s="207" t="s">
        <v>19</v>
      </c>
      <c r="U89" s="244">
        <f t="shared" si="15"/>
        <v>8.5394078620388808E-2</v>
      </c>
      <c r="V89" s="207" t="s">
        <v>19</v>
      </c>
      <c r="W89" s="207" t="s">
        <v>19</v>
      </c>
      <c r="X89" s="244">
        <v>8.5394078620388808E-2</v>
      </c>
      <c r="Y89" s="207" t="s">
        <v>19</v>
      </c>
      <c r="Z89" s="244">
        <f t="shared" si="7"/>
        <v>8.5394078620388808E-2</v>
      </c>
      <c r="AA89" s="207" t="s">
        <v>19</v>
      </c>
      <c r="AB89" s="207" t="s">
        <v>19</v>
      </c>
      <c r="AC89" s="244">
        <f t="shared" si="9"/>
        <v>8.5394078620388808E-2</v>
      </c>
      <c r="AD89" s="207" t="s">
        <v>19</v>
      </c>
    </row>
    <row r="90" spans="1:30" s="223" customFormat="1" ht="40.5" hidden="1" x14ac:dyDescent="0.25">
      <c r="A90" s="205" t="s">
        <v>480</v>
      </c>
      <c r="B90" s="206" t="s">
        <v>454</v>
      </c>
      <c r="C90" s="207" t="s">
        <v>502</v>
      </c>
      <c r="D90" s="207">
        <v>2021</v>
      </c>
      <c r="E90" s="207">
        <v>2021</v>
      </c>
      <c r="F90" s="207" t="s">
        <v>19</v>
      </c>
      <c r="G90" s="207" t="s">
        <v>19</v>
      </c>
      <c r="H90" s="207" t="s">
        <v>19</v>
      </c>
      <c r="I90" s="244">
        <f t="shared" si="6"/>
        <v>0.31910427353719661</v>
      </c>
      <c r="J90" s="207" t="s">
        <v>19</v>
      </c>
      <c r="K90" s="244">
        <f t="shared" si="10"/>
        <v>0</v>
      </c>
      <c r="L90" s="207" t="s">
        <v>19</v>
      </c>
      <c r="M90" s="207" t="s">
        <v>19</v>
      </c>
      <c r="N90" s="244">
        <f>SUM(N91:N92)</f>
        <v>0</v>
      </c>
      <c r="O90" s="207" t="s">
        <v>19</v>
      </c>
      <c r="P90" s="244">
        <f t="shared" si="8"/>
        <v>0</v>
      </c>
      <c r="Q90" s="207" t="s">
        <v>19</v>
      </c>
      <c r="R90" s="207" t="s">
        <v>19</v>
      </c>
      <c r="S90" s="244">
        <f>SUM(S91:S92)</f>
        <v>0</v>
      </c>
      <c r="T90" s="207" t="s">
        <v>19</v>
      </c>
      <c r="U90" s="244">
        <f t="shared" si="15"/>
        <v>0.31910427353719661</v>
      </c>
      <c r="V90" s="207" t="s">
        <v>19</v>
      </c>
      <c r="W90" s="207" t="s">
        <v>19</v>
      </c>
      <c r="X90" s="244">
        <f>SUM(X91:X92)</f>
        <v>0.31910427353719661</v>
      </c>
      <c r="Y90" s="207" t="s">
        <v>19</v>
      </c>
      <c r="Z90" s="244">
        <f t="shared" si="7"/>
        <v>0.31910427353719661</v>
      </c>
      <c r="AA90" s="207" t="s">
        <v>19</v>
      </c>
      <c r="AB90" s="207" t="s">
        <v>19</v>
      </c>
      <c r="AC90" s="244">
        <f t="shared" si="9"/>
        <v>0.31910427353719661</v>
      </c>
      <c r="AD90" s="207" t="s">
        <v>19</v>
      </c>
    </row>
    <row r="91" spans="1:30" s="223" customFormat="1" ht="20.25" hidden="1" x14ac:dyDescent="0.25">
      <c r="A91" s="205" t="s">
        <v>481</v>
      </c>
      <c r="B91" s="212" t="s">
        <v>457</v>
      </c>
      <c r="C91" s="207" t="s">
        <v>503</v>
      </c>
      <c r="D91" s="207">
        <v>2021</v>
      </c>
      <c r="E91" s="207">
        <v>2021</v>
      </c>
      <c r="F91" s="207" t="s">
        <v>19</v>
      </c>
      <c r="G91" s="207" t="s">
        <v>19</v>
      </c>
      <c r="H91" s="207" t="s">
        <v>19</v>
      </c>
      <c r="I91" s="244">
        <f t="shared" si="6"/>
        <v>0.31910427353719661</v>
      </c>
      <c r="J91" s="207" t="s">
        <v>19</v>
      </c>
      <c r="K91" s="244" t="str">
        <f t="shared" si="10"/>
        <v>-</v>
      </c>
      <c r="L91" s="207" t="s">
        <v>19</v>
      </c>
      <c r="M91" s="207" t="s">
        <v>19</v>
      </c>
      <c r="N91" s="207" t="s">
        <v>460</v>
      </c>
      <c r="O91" s="207" t="s">
        <v>19</v>
      </c>
      <c r="P91" s="244" t="str">
        <f t="shared" si="8"/>
        <v>-</v>
      </c>
      <c r="Q91" s="207" t="s">
        <v>19</v>
      </c>
      <c r="R91" s="207" t="s">
        <v>19</v>
      </c>
      <c r="S91" s="207" t="s">
        <v>460</v>
      </c>
      <c r="T91" s="207" t="s">
        <v>19</v>
      </c>
      <c r="U91" s="244">
        <f t="shared" si="15"/>
        <v>0.31910427353719661</v>
      </c>
      <c r="V91" s="207" t="s">
        <v>19</v>
      </c>
      <c r="W91" s="207" t="s">
        <v>19</v>
      </c>
      <c r="X91" s="244">
        <v>0.31910427353719661</v>
      </c>
      <c r="Y91" s="207" t="s">
        <v>19</v>
      </c>
      <c r="Z91" s="244">
        <f t="shared" si="7"/>
        <v>0.31910427353719661</v>
      </c>
      <c r="AA91" s="207" t="s">
        <v>19</v>
      </c>
      <c r="AB91" s="207" t="s">
        <v>19</v>
      </c>
      <c r="AC91" s="244">
        <f t="shared" si="9"/>
        <v>0.31910427353719661</v>
      </c>
      <c r="AD91" s="207" t="s">
        <v>19</v>
      </c>
    </row>
    <row r="92" spans="1:30" s="223" customFormat="1" ht="20.25" hidden="1" x14ac:dyDescent="0.25">
      <c r="A92" s="205" t="s">
        <v>482</v>
      </c>
      <c r="B92" s="212" t="s">
        <v>458</v>
      </c>
      <c r="C92" s="207" t="s">
        <v>504</v>
      </c>
      <c r="D92" s="207">
        <v>2021</v>
      </c>
      <c r="E92" s="207">
        <v>2021</v>
      </c>
      <c r="F92" s="207" t="s">
        <v>19</v>
      </c>
      <c r="G92" s="207" t="s">
        <v>19</v>
      </c>
      <c r="H92" s="207" t="s">
        <v>19</v>
      </c>
      <c r="I92" s="244">
        <f t="shared" si="6"/>
        <v>0</v>
      </c>
      <c r="J92" s="207" t="s">
        <v>19</v>
      </c>
      <c r="K92" s="244" t="str">
        <f t="shared" si="10"/>
        <v>-</v>
      </c>
      <c r="L92" s="207" t="s">
        <v>19</v>
      </c>
      <c r="M92" s="207" t="s">
        <v>19</v>
      </c>
      <c r="N92" s="207" t="s">
        <v>460</v>
      </c>
      <c r="O92" s="207" t="s">
        <v>19</v>
      </c>
      <c r="P92" s="244" t="str">
        <f t="shared" si="8"/>
        <v>-</v>
      </c>
      <c r="Q92" s="207" t="s">
        <v>19</v>
      </c>
      <c r="R92" s="207" t="s">
        <v>19</v>
      </c>
      <c r="S92" s="207" t="s">
        <v>460</v>
      </c>
      <c r="T92" s="207" t="s">
        <v>19</v>
      </c>
      <c r="U92" s="244">
        <f t="shared" si="15"/>
        <v>0</v>
      </c>
      <c r="V92" s="207" t="s">
        <v>19</v>
      </c>
      <c r="W92" s="207" t="s">
        <v>19</v>
      </c>
      <c r="X92" s="244">
        <v>0</v>
      </c>
      <c r="Y92" s="207" t="s">
        <v>19</v>
      </c>
      <c r="Z92" s="244">
        <f t="shared" si="7"/>
        <v>0</v>
      </c>
      <c r="AA92" s="207" t="s">
        <v>19</v>
      </c>
      <c r="AB92" s="207" t="s">
        <v>19</v>
      </c>
      <c r="AC92" s="244">
        <f t="shared" si="9"/>
        <v>0</v>
      </c>
      <c r="AD92" s="207" t="s">
        <v>19</v>
      </c>
    </row>
    <row r="93" spans="1:30" s="92" customFormat="1" ht="51.75" customHeight="1" x14ac:dyDescent="0.3">
      <c r="A93" s="205" t="s">
        <v>506</v>
      </c>
      <c r="B93" s="270" t="s">
        <v>507</v>
      </c>
      <c r="C93" s="268" t="s">
        <v>509</v>
      </c>
      <c r="D93" s="268">
        <v>2019</v>
      </c>
      <c r="E93" s="268">
        <v>2021</v>
      </c>
      <c r="F93" s="268" t="s">
        <v>19</v>
      </c>
      <c r="G93" s="268" t="s">
        <v>19</v>
      </c>
      <c r="H93" s="268" t="s">
        <v>19</v>
      </c>
      <c r="I93" s="244">
        <f>Z93</f>
        <v>62.275700000000001</v>
      </c>
      <c r="J93" s="268" t="s">
        <v>19</v>
      </c>
      <c r="K93" s="268">
        <f>N93</f>
        <v>19.1157</v>
      </c>
      <c r="L93" s="268" t="s">
        <v>19</v>
      </c>
      <c r="M93" s="268" t="s">
        <v>19</v>
      </c>
      <c r="N93" s="268">
        <v>19.1157</v>
      </c>
      <c r="O93" s="268" t="s">
        <v>19</v>
      </c>
      <c r="P93" s="268">
        <f>S93</f>
        <v>23.12</v>
      </c>
      <c r="Q93" s="268" t="s">
        <v>19</v>
      </c>
      <c r="R93" s="268" t="s">
        <v>19</v>
      </c>
      <c r="S93" s="268">
        <v>23.12</v>
      </c>
      <c r="T93" s="268" t="s">
        <v>19</v>
      </c>
      <c r="U93" s="268">
        <f>X93</f>
        <v>20.04</v>
      </c>
      <c r="V93" s="268" t="s">
        <v>19</v>
      </c>
      <c r="W93" s="268" t="s">
        <v>19</v>
      </c>
      <c r="X93" s="268">
        <v>20.04</v>
      </c>
      <c r="Y93" s="268" t="s">
        <v>19</v>
      </c>
      <c r="Z93" s="244">
        <f t="shared" si="7"/>
        <v>62.275700000000001</v>
      </c>
      <c r="AA93" s="268" t="s">
        <v>19</v>
      </c>
      <c r="AB93" s="268" t="s">
        <v>19</v>
      </c>
      <c r="AC93" s="244">
        <f t="shared" si="9"/>
        <v>62.275700000000001</v>
      </c>
      <c r="AD93" s="268" t="s">
        <v>19</v>
      </c>
    </row>
    <row r="94" spans="1:30" s="92" customFormat="1" ht="20.25" x14ac:dyDescent="0.3">
      <c r="A94" s="205"/>
      <c r="B94" s="270"/>
      <c r="C94" s="268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1:30" s="92" customFormat="1" ht="15.75" x14ac:dyDescent="0.25">
      <c r="A95" s="2"/>
      <c r="B95" s="2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90"/>
      <c r="AA95" s="90"/>
      <c r="AB95" s="90"/>
      <c r="AC95" s="90"/>
      <c r="AD95" s="90"/>
    </row>
    <row r="96" spans="1:30" s="92" customFormat="1" ht="15.75" x14ac:dyDescent="0.25">
      <c r="A96" s="2"/>
      <c r="B96" s="2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90"/>
      <c r="AA96" s="90"/>
      <c r="AB96" s="90"/>
      <c r="AC96" s="90"/>
      <c r="AD96" s="90"/>
    </row>
    <row r="97" spans="1:30" s="92" customFormat="1" ht="20.25" hidden="1" x14ac:dyDescent="0.3">
      <c r="A97" s="2"/>
      <c r="B97" s="291" t="s">
        <v>519</v>
      </c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265" t="s">
        <v>520</v>
      </c>
      <c r="Q97" s="3"/>
      <c r="R97" s="3"/>
      <c r="S97" s="3"/>
      <c r="T97" s="3"/>
      <c r="U97" s="3"/>
      <c r="V97" s="3"/>
      <c r="W97" s="3"/>
      <c r="X97" s="3"/>
      <c r="Y97" s="3"/>
      <c r="Z97" s="90"/>
      <c r="AA97" s="90"/>
      <c r="AB97" s="90"/>
      <c r="AC97" s="90"/>
      <c r="AD97" s="90"/>
    </row>
    <row r="98" spans="1:30" s="92" customFormat="1" ht="15.75" x14ac:dyDescent="0.25">
      <c r="A98" s="2"/>
      <c r="B98" s="2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90"/>
      <c r="AA98" s="90"/>
      <c r="AB98" s="90"/>
      <c r="AC98" s="90"/>
      <c r="AD98" s="90"/>
    </row>
    <row r="99" spans="1:30" s="92" customFormat="1" ht="15.75" x14ac:dyDescent="0.25">
      <c r="A99" s="2"/>
      <c r="B99" s="2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90"/>
      <c r="AA99" s="90"/>
      <c r="AB99" s="90"/>
      <c r="AC99" s="90"/>
      <c r="AD99" s="90"/>
    </row>
    <row r="100" spans="1:30" s="92" customFormat="1" ht="15.75" x14ac:dyDescent="0.25">
      <c r="A100" s="2"/>
      <c r="B100" s="2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90"/>
      <c r="AA100" s="90"/>
      <c r="AB100" s="90"/>
      <c r="AC100" s="90"/>
      <c r="AD100" s="90"/>
    </row>
    <row r="101" spans="1:30" s="92" customFormat="1" ht="15.75" x14ac:dyDescent="0.25">
      <c r="A101" s="2"/>
      <c r="B101" s="2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90"/>
      <c r="AA101" s="90"/>
      <c r="AB101" s="90"/>
      <c r="AC101" s="90"/>
      <c r="AD101" s="90"/>
    </row>
    <row r="102" spans="1:30" s="92" customFormat="1" ht="15.75" x14ac:dyDescent="0.25">
      <c r="A102" s="2"/>
      <c r="B102" s="2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90"/>
      <c r="AA102" s="90"/>
      <c r="AB102" s="90"/>
      <c r="AC102" s="90"/>
      <c r="AD102" s="90"/>
    </row>
    <row r="103" spans="1:30" s="92" customFormat="1" ht="15.75" x14ac:dyDescent="0.25">
      <c r="A103" s="2"/>
      <c r="B103" s="2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90"/>
      <c r="AA103" s="90"/>
      <c r="AB103" s="90"/>
      <c r="AC103" s="90"/>
      <c r="AD103" s="90"/>
    </row>
    <row r="104" spans="1:30" s="92" customFormat="1" ht="15.75" x14ac:dyDescent="0.25">
      <c r="A104" s="2"/>
      <c r="B104" s="2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90"/>
      <c r="AA104" s="90"/>
      <c r="AB104" s="90"/>
      <c r="AC104" s="90"/>
      <c r="AD104" s="90"/>
    </row>
    <row r="105" spans="1:30" s="92" customFormat="1" ht="15.75" x14ac:dyDescent="0.25">
      <c r="A105" s="2"/>
      <c r="B105" s="2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90"/>
      <c r="AA105" s="90"/>
      <c r="AB105" s="90"/>
      <c r="AC105" s="90"/>
      <c r="AD105" s="90"/>
    </row>
    <row r="106" spans="1:30" s="92" customFormat="1" ht="15.75" x14ac:dyDescent="0.25">
      <c r="A106" s="2"/>
      <c r="B106" s="2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90"/>
      <c r="AA106" s="90"/>
      <c r="AB106" s="90"/>
      <c r="AC106" s="90"/>
      <c r="AD106" s="90"/>
    </row>
    <row r="107" spans="1:30" s="92" customFormat="1" ht="15.75" x14ac:dyDescent="0.25">
      <c r="A107" s="2"/>
      <c r="B107" s="2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90"/>
      <c r="AA107" s="90"/>
      <c r="AB107" s="90"/>
      <c r="AC107" s="90"/>
      <c r="AD107" s="90"/>
    </row>
    <row r="108" spans="1:30" s="92" customFormat="1" ht="15.75" x14ac:dyDescent="0.25">
      <c r="A108" s="2"/>
      <c r="B108" s="2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90"/>
      <c r="AA108" s="90"/>
      <c r="AB108" s="90"/>
      <c r="AC108" s="90"/>
      <c r="AD108" s="90"/>
    </row>
    <row r="109" spans="1:30" s="92" customFormat="1" ht="15.75" x14ac:dyDescent="0.25">
      <c r="A109" s="2"/>
      <c r="B109" s="2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90"/>
      <c r="AA109" s="90"/>
      <c r="AB109" s="90"/>
      <c r="AC109" s="90"/>
      <c r="AD109" s="90"/>
    </row>
    <row r="110" spans="1:30" s="92" customFormat="1" ht="15.75" x14ac:dyDescent="0.25">
      <c r="A110" s="2"/>
      <c r="B110" s="2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90"/>
      <c r="AA110" s="90"/>
      <c r="AB110" s="90"/>
      <c r="AC110" s="90"/>
      <c r="AD110" s="90"/>
    </row>
    <row r="111" spans="1:30" s="92" customFormat="1" ht="15.75" x14ac:dyDescent="0.25">
      <c r="A111" s="2"/>
      <c r="B111" s="2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90"/>
      <c r="AA111" s="90"/>
      <c r="AB111" s="90"/>
      <c r="AC111" s="90"/>
      <c r="AD111" s="90"/>
    </row>
    <row r="112" spans="1:30" s="92" customFormat="1" ht="15.75" x14ac:dyDescent="0.25">
      <c r="A112" s="2"/>
      <c r="B112" s="2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90"/>
      <c r="AA112" s="90"/>
      <c r="AB112" s="90"/>
      <c r="AC112" s="90"/>
      <c r="AD112" s="90"/>
    </row>
    <row r="113" spans="1:30" s="92" customFormat="1" ht="15.75" x14ac:dyDescent="0.25">
      <c r="A113" s="2"/>
      <c r="B113" s="2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90"/>
      <c r="AA113" s="90"/>
      <c r="AB113" s="90"/>
      <c r="AC113" s="90"/>
      <c r="AD113" s="90"/>
    </row>
    <row r="114" spans="1:30" s="92" customFormat="1" ht="15.75" x14ac:dyDescent="0.25">
      <c r="A114" s="2"/>
      <c r="B114" s="2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90"/>
      <c r="AA114" s="90"/>
      <c r="AB114" s="90"/>
      <c r="AC114" s="90"/>
      <c r="AD114" s="90"/>
    </row>
    <row r="115" spans="1:30" s="92" customFormat="1" ht="15.75" x14ac:dyDescent="0.25">
      <c r="A115" s="2"/>
      <c r="B115" s="2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90"/>
      <c r="AA115" s="90"/>
      <c r="AB115" s="90"/>
      <c r="AC115" s="90"/>
      <c r="AD115" s="90"/>
    </row>
    <row r="116" spans="1:30" s="92" customFormat="1" ht="15.75" x14ac:dyDescent="0.25">
      <c r="A116" s="2"/>
      <c r="B116" s="2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90"/>
      <c r="AA116" s="90"/>
      <c r="AB116" s="90"/>
      <c r="AC116" s="90"/>
      <c r="AD116" s="90"/>
    </row>
    <row r="117" spans="1:30" s="92" customFormat="1" ht="15.75" x14ac:dyDescent="0.25">
      <c r="A117" s="2"/>
      <c r="B117" s="2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90"/>
      <c r="AA117" s="90"/>
      <c r="AB117" s="90"/>
      <c r="AC117" s="90"/>
      <c r="AD117" s="90"/>
    </row>
    <row r="118" spans="1:30" s="92" customFormat="1" ht="15.75" x14ac:dyDescent="0.25">
      <c r="A118" s="2"/>
      <c r="B118" s="2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90"/>
      <c r="AA118" s="90"/>
      <c r="AB118" s="90"/>
      <c r="AC118" s="90"/>
      <c r="AD118" s="90"/>
    </row>
    <row r="119" spans="1:30" s="92" customFormat="1" ht="15.75" x14ac:dyDescent="0.25">
      <c r="A119" s="2"/>
      <c r="B119" s="2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90"/>
      <c r="AA119" s="90"/>
      <c r="AB119" s="90"/>
      <c r="AC119" s="90"/>
      <c r="AD119" s="90"/>
    </row>
    <row r="120" spans="1:30" s="92" customFormat="1" ht="15.75" x14ac:dyDescent="0.25">
      <c r="A120" s="2"/>
      <c r="B120" s="2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90"/>
      <c r="AA120" s="90"/>
      <c r="AB120" s="90"/>
      <c r="AC120" s="90"/>
      <c r="AD120" s="90"/>
    </row>
    <row r="121" spans="1:30" s="92" customFormat="1" ht="15.75" x14ac:dyDescent="0.25">
      <c r="A121" s="2"/>
      <c r="B121" s="2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90"/>
      <c r="AA121" s="90"/>
      <c r="AB121" s="90"/>
      <c r="AC121" s="90"/>
      <c r="AD121" s="90"/>
    </row>
    <row r="122" spans="1:30" s="92" customFormat="1" ht="15.75" x14ac:dyDescent="0.25">
      <c r="A122" s="2"/>
      <c r="B122" s="2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90"/>
      <c r="AA122" s="90"/>
      <c r="AB122" s="90"/>
      <c r="AC122" s="90"/>
      <c r="AD122" s="90"/>
    </row>
    <row r="123" spans="1:30" s="92" customFormat="1" ht="15.75" x14ac:dyDescent="0.25">
      <c r="A123" s="2"/>
      <c r="B123" s="2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90"/>
      <c r="AA123" s="90"/>
      <c r="AB123" s="90"/>
      <c r="AC123" s="90"/>
      <c r="AD123" s="90"/>
    </row>
    <row r="124" spans="1:30" s="92" customFormat="1" ht="15.75" x14ac:dyDescent="0.25">
      <c r="A124" s="2"/>
      <c r="B124" s="2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90"/>
      <c r="AA124" s="90"/>
      <c r="AB124" s="90"/>
      <c r="AC124" s="90"/>
      <c r="AD124" s="90"/>
    </row>
    <row r="125" spans="1:30" s="92" customFormat="1" ht="15.75" x14ac:dyDescent="0.25">
      <c r="A125" s="2"/>
      <c r="B125" s="2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90"/>
      <c r="AA125" s="90"/>
      <c r="AB125" s="90"/>
      <c r="AC125" s="90"/>
      <c r="AD125" s="90"/>
    </row>
    <row r="126" spans="1:30" s="92" customFormat="1" ht="15.75" x14ac:dyDescent="0.25">
      <c r="A126" s="2"/>
      <c r="B126" s="2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90"/>
      <c r="AA126" s="90"/>
      <c r="AB126" s="90"/>
      <c r="AC126" s="90"/>
      <c r="AD126" s="90"/>
    </row>
    <row r="127" spans="1:30" s="92" customFormat="1" ht="15.75" x14ac:dyDescent="0.25">
      <c r="A127" s="2"/>
      <c r="B127" s="2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90"/>
      <c r="AA127" s="90"/>
      <c r="AB127" s="90"/>
      <c r="AC127" s="90"/>
      <c r="AD127" s="90"/>
    </row>
    <row r="128" spans="1:30" s="92" customFormat="1" ht="15.75" x14ac:dyDescent="0.25">
      <c r="A128" s="2"/>
      <c r="B128" s="2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90"/>
      <c r="AA128" s="90"/>
      <c r="AB128" s="90"/>
      <c r="AC128" s="90"/>
      <c r="AD128" s="90"/>
    </row>
    <row r="129" spans="1:30" s="92" customFormat="1" ht="15.75" x14ac:dyDescent="0.25">
      <c r="A129" s="2"/>
      <c r="B129" s="2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90"/>
      <c r="AA129" s="90"/>
      <c r="AB129" s="90"/>
      <c r="AC129" s="90"/>
      <c r="AD129" s="90"/>
    </row>
    <row r="130" spans="1:30" s="92" customFormat="1" ht="15.75" x14ac:dyDescent="0.25">
      <c r="A130" s="2"/>
      <c r="B130" s="2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90"/>
      <c r="AA130" s="90"/>
      <c r="AB130" s="90"/>
      <c r="AC130" s="90"/>
      <c r="AD130" s="90"/>
    </row>
    <row r="131" spans="1:30" s="92" customFormat="1" ht="15.75" x14ac:dyDescent="0.25">
      <c r="A131" s="2"/>
      <c r="B131" s="2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90"/>
      <c r="AA131" s="90"/>
      <c r="AB131" s="90"/>
      <c r="AC131" s="90"/>
      <c r="AD131" s="90"/>
    </row>
    <row r="132" spans="1:30" s="92" customFormat="1" ht="15.75" x14ac:dyDescent="0.25">
      <c r="A132" s="2"/>
      <c r="B132" s="2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90"/>
      <c r="AA132" s="90"/>
      <c r="AB132" s="90"/>
      <c r="AC132" s="90"/>
      <c r="AD132" s="90"/>
    </row>
    <row r="133" spans="1:30" s="92" customFormat="1" ht="15.75" x14ac:dyDescent="0.25">
      <c r="A133" s="2"/>
      <c r="B133" s="2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90"/>
      <c r="AA133" s="90"/>
      <c r="AB133" s="90"/>
      <c r="AC133" s="90"/>
      <c r="AD133" s="90"/>
    </row>
    <row r="134" spans="1:30" s="92" customFormat="1" ht="15.75" x14ac:dyDescent="0.25">
      <c r="A134" s="2"/>
      <c r="B134" s="2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90"/>
      <c r="AA134" s="90"/>
      <c r="AB134" s="90"/>
      <c r="AC134" s="90"/>
      <c r="AD134" s="90"/>
    </row>
    <row r="135" spans="1:30" s="92" customFormat="1" ht="15.75" x14ac:dyDescent="0.25">
      <c r="A135" s="2"/>
      <c r="B135" s="2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90"/>
      <c r="AA135" s="90"/>
      <c r="AB135" s="90"/>
      <c r="AC135" s="90"/>
      <c r="AD135" s="90"/>
    </row>
    <row r="136" spans="1:30" s="92" customFormat="1" ht="15.75" x14ac:dyDescent="0.25">
      <c r="A136" s="2"/>
      <c r="B136" s="2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90"/>
      <c r="AA136" s="90"/>
      <c r="AB136" s="90"/>
      <c r="AC136" s="90"/>
      <c r="AD136" s="90"/>
    </row>
    <row r="137" spans="1:30" s="92" customFormat="1" ht="15.75" x14ac:dyDescent="0.25">
      <c r="A137" s="2"/>
      <c r="B137" s="2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90"/>
      <c r="AA137" s="90"/>
      <c r="AB137" s="90"/>
      <c r="AC137" s="90"/>
      <c r="AD137" s="90"/>
    </row>
    <row r="138" spans="1:30" s="92" customFormat="1" ht="15.75" x14ac:dyDescent="0.25">
      <c r="A138" s="2"/>
      <c r="B138" s="2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90"/>
      <c r="AA138" s="90"/>
      <c r="AB138" s="90"/>
      <c r="AC138" s="90"/>
      <c r="AD138" s="90"/>
    </row>
    <row r="139" spans="1:30" s="92" customFormat="1" ht="15.75" x14ac:dyDescent="0.25">
      <c r="A139" s="2"/>
      <c r="B139" s="2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90"/>
      <c r="AA139" s="90"/>
      <c r="AB139" s="90"/>
      <c r="AC139" s="90"/>
      <c r="AD139" s="90"/>
    </row>
    <row r="140" spans="1:30" s="92" customFormat="1" ht="15.75" x14ac:dyDescent="0.25">
      <c r="A140" s="2"/>
      <c r="B140" s="2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90"/>
      <c r="AA140" s="90"/>
      <c r="AB140" s="90"/>
      <c r="AC140" s="90"/>
      <c r="AD140" s="90"/>
    </row>
    <row r="141" spans="1:30" s="92" customFormat="1" ht="15.75" x14ac:dyDescent="0.25">
      <c r="A141" s="2"/>
      <c r="B141" s="2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90"/>
      <c r="AA141" s="90"/>
      <c r="AB141" s="90"/>
      <c r="AC141" s="90"/>
      <c r="AD141" s="90"/>
    </row>
    <row r="142" spans="1:30" s="92" customFormat="1" ht="15.75" x14ac:dyDescent="0.25">
      <c r="A142" s="2"/>
      <c r="B142" s="2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90"/>
      <c r="AA142" s="90"/>
      <c r="AB142" s="90"/>
      <c r="AC142" s="90"/>
      <c r="AD142" s="90"/>
    </row>
    <row r="143" spans="1:30" s="92" customFormat="1" ht="15.75" x14ac:dyDescent="0.25">
      <c r="A143" s="2"/>
      <c r="B143" s="2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90"/>
      <c r="AA143" s="90"/>
      <c r="AB143" s="90"/>
      <c r="AC143" s="90"/>
      <c r="AD143" s="90"/>
    </row>
    <row r="144" spans="1:30" s="92" customFormat="1" ht="15.75" x14ac:dyDescent="0.25">
      <c r="A144" s="2"/>
      <c r="B144" s="2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90"/>
      <c r="AA144" s="90"/>
      <c r="AB144" s="90"/>
      <c r="AC144" s="90"/>
      <c r="AD144" s="90"/>
    </row>
    <row r="145" spans="1:30" s="92" customFormat="1" ht="15.75" x14ac:dyDescent="0.25">
      <c r="A145" s="2"/>
      <c r="B145" s="2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90"/>
      <c r="AA145" s="90"/>
      <c r="AB145" s="90"/>
      <c r="AC145" s="90"/>
      <c r="AD145" s="90"/>
    </row>
    <row r="146" spans="1:30" s="92" customFormat="1" ht="15.75" x14ac:dyDescent="0.25">
      <c r="A146" s="2"/>
      <c r="B146" s="2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90"/>
      <c r="AA146" s="90"/>
      <c r="AB146" s="90"/>
      <c r="AC146" s="90"/>
      <c r="AD146" s="90"/>
    </row>
    <row r="147" spans="1:30" s="92" customFormat="1" ht="15.75" x14ac:dyDescent="0.25">
      <c r="A147" s="2"/>
      <c r="B147" s="2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90"/>
      <c r="AA147" s="90"/>
      <c r="AB147" s="90"/>
      <c r="AC147" s="90"/>
      <c r="AD147" s="90"/>
    </row>
    <row r="148" spans="1:30" s="92" customFormat="1" ht="15.75" x14ac:dyDescent="0.25">
      <c r="A148" s="2"/>
      <c r="B148" s="2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90"/>
      <c r="AA148" s="90"/>
      <c r="AB148" s="90"/>
      <c r="AC148" s="90"/>
      <c r="AD148" s="90"/>
    </row>
    <row r="149" spans="1:30" s="92" customFormat="1" ht="15.75" x14ac:dyDescent="0.25">
      <c r="A149" s="2"/>
      <c r="B149" s="2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90"/>
      <c r="AA149" s="90"/>
      <c r="AB149" s="90"/>
      <c r="AC149" s="90"/>
      <c r="AD149" s="90"/>
    </row>
    <row r="150" spans="1:30" s="92" customFormat="1" ht="15.75" x14ac:dyDescent="0.25">
      <c r="A150" s="2"/>
      <c r="B150" s="2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90"/>
      <c r="AA150" s="90"/>
      <c r="AB150" s="90"/>
      <c r="AC150" s="90"/>
      <c r="AD150" s="90"/>
    </row>
    <row r="151" spans="1:30" s="92" customFormat="1" ht="15.75" x14ac:dyDescent="0.25">
      <c r="A151" s="2"/>
      <c r="B151" s="2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90"/>
      <c r="AA151" s="90"/>
      <c r="AB151" s="90"/>
      <c r="AC151" s="90"/>
      <c r="AD151" s="90"/>
    </row>
    <row r="152" spans="1:30" s="92" customFormat="1" ht="15.75" x14ac:dyDescent="0.25">
      <c r="A152" s="2"/>
      <c r="B152" s="2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90"/>
      <c r="AA152" s="90"/>
      <c r="AB152" s="90"/>
      <c r="AC152" s="90"/>
      <c r="AD152" s="90"/>
    </row>
    <row r="153" spans="1:30" s="92" customFormat="1" ht="15.75" x14ac:dyDescent="0.25">
      <c r="A153" s="2"/>
      <c r="B153" s="2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90"/>
      <c r="AA153" s="90"/>
      <c r="AB153" s="90"/>
      <c r="AC153" s="90"/>
      <c r="AD153" s="90"/>
    </row>
    <row r="154" spans="1:30" s="92" customFormat="1" ht="15.75" x14ac:dyDescent="0.25">
      <c r="A154" s="2"/>
      <c r="B154" s="2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90"/>
      <c r="AA154" s="90"/>
      <c r="AB154" s="90"/>
      <c r="AC154" s="90"/>
      <c r="AD154" s="90"/>
    </row>
    <row r="155" spans="1:30" s="92" customFormat="1" ht="15.75" x14ac:dyDescent="0.25">
      <c r="A155" s="2"/>
      <c r="B155" s="2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90"/>
      <c r="AA155" s="90"/>
      <c r="AB155" s="90"/>
      <c r="AC155" s="90"/>
      <c r="AD155" s="90"/>
    </row>
    <row r="156" spans="1:30" s="92" customFormat="1" ht="15.75" x14ac:dyDescent="0.25">
      <c r="A156" s="2"/>
      <c r="B156" s="2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90"/>
      <c r="AA156" s="90"/>
      <c r="AB156" s="90"/>
      <c r="AC156" s="90"/>
      <c r="AD156" s="90"/>
    </row>
    <row r="157" spans="1:30" s="92" customFormat="1" ht="15.75" x14ac:dyDescent="0.25">
      <c r="A157" s="2"/>
      <c r="B157" s="2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90"/>
      <c r="AA157" s="90"/>
      <c r="AB157" s="90"/>
      <c r="AC157" s="90"/>
      <c r="AD157" s="90"/>
    </row>
    <row r="158" spans="1:30" s="92" customFormat="1" ht="15.75" x14ac:dyDescent="0.25">
      <c r="A158" s="2"/>
      <c r="B158" s="2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90"/>
      <c r="AA158" s="90"/>
      <c r="AB158" s="90"/>
      <c r="AC158" s="90"/>
      <c r="AD158" s="90"/>
    </row>
    <row r="159" spans="1:30" s="92" customFormat="1" ht="15.75" x14ac:dyDescent="0.25">
      <c r="A159" s="2"/>
      <c r="B159" s="2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90"/>
      <c r="AA159" s="90"/>
      <c r="AB159" s="90"/>
      <c r="AC159" s="90"/>
      <c r="AD159" s="90"/>
    </row>
    <row r="160" spans="1:30" s="92" customFormat="1" ht="15.75" x14ac:dyDescent="0.25">
      <c r="A160" s="2"/>
      <c r="B160" s="2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90"/>
      <c r="AA160" s="90"/>
      <c r="AB160" s="90"/>
      <c r="AC160" s="90"/>
      <c r="AD160" s="90"/>
    </row>
    <row r="161" spans="1:30" s="92" customFormat="1" ht="15.75" x14ac:dyDescent="0.25">
      <c r="A161" s="2"/>
      <c r="B161" s="2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90"/>
      <c r="AA161" s="90"/>
      <c r="AB161" s="90"/>
      <c r="AC161" s="90"/>
      <c r="AD161" s="90"/>
    </row>
    <row r="162" spans="1:30" s="92" customFormat="1" ht="15.75" x14ac:dyDescent="0.25">
      <c r="A162" s="2"/>
      <c r="B162" s="2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90"/>
      <c r="AA162" s="90"/>
      <c r="AB162" s="90"/>
      <c r="AC162" s="90"/>
      <c r="AD162" s="90"/>
    </row>
    <row r="163" spans="1:30" s="92" customFormat="1" ht="15.75" x14ac:dyDescent="0.25">
      <c r="A163" s="2"/>
      <c r="B163" s="2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90"/>
      <c r="AA163" s="90"/>
      <c r="AB163" s="90"/>
      <c r="AC163" s="90"/>
      <c r="AD163" s="90"/>
    </row>
    <row r="164" spans="1:30" s="92" customFormat="1" ht="15.75" x14ac:dyDescent="0.25">
      <c r="A164" s="2"/>
      <c r="B164" s="2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90"/>
      <c r="AA164" s="90"/>
      <c r="AB164" s="90"/>
      <c r="AC164" s="90"/>
      <c r="AD164" s="90"/>
    </row>
    <row r="165" spans="1:30" s="92" customFormat="1" ht="15.75" x14ac:dyDescent="0.25">
      <c r="A165" s="2"/>
      <c r="B165" s="2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90"/>
      <c r="AA165" s="90"/>
      <c r="AB165" s="90"/>
      <c r="AC165" s="90"/>
      <c r="AD165" s="90"/>
    </row>
    <row r="166" spans="1:30" s="92" customFormat="1" ht="15.75" x14ac:dyDescent="0.25">
      <c r="A166" s="2"/>
      <c r="B166" s="2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90"/>
      <c r="AA166" s="90"/>
      <c r="AB166" s="90"/>
      <c r="AC166" s="90"/>
      <c r="AD166" s="90"/>
    </row>
    <row r="167" spans="1:30" s="92" customFormat="1" ht="15.75" x14ac:dyDescent="0.25">
      <c r="A167" s="2"/>
      <c r="B167" s="2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90"/>
      <c r="AA167" s="90"/>
      <c r="AB167" s="90"/>
      <c r="AC167" s="90"/>
      <c r="AD167" s="90"/>
    </row>
    <row r="168" spans="1:30" s="92" customFormat="1" ht="15.75" x14ac:dyDescent="0.25">
      <c r="A168" s="2"/>
      <c r="B168" s="2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90"/>
      <c r="AA168" s="90"/>
      <c r="AB168" s="90"/>
      <c r="AC168" s="90"/>
      <c r="AD168" s="90"/>
    </row>
    <row r="169" spans="1:30" s="92" customFormat="1" ht="15.75" x14ac:dyDescent="0.25">
      <c r="A169" s="2"/>
      <c r="B169" s="2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90"/>
      <c r="AA169" s="90"/>
      <c r="AB169" s="90"/>
      <c r="AC169" s="90"/>
      <c r="AD169" s="90"/>
    </row>
    <row r="170" spans="1:30" s="92" customFormat="1" ht="15.75" x14ac:dyDescent="0.25">
      <c r="A170" s="2"/>
      <c r="B170" s="2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90"/>
      <c r="AA170" s="90"/>
      <c r="AB170" s="90"/>
      <c r="AC170" s="90"/>
      <c r="AD170" s="90"/>
    </row>
    <row r="171" spans="1:30" s="92" customFormat="1" ht="15.75" x14ac:dyDescent="0.25">
      <c r="A171" s="2"/>
      <c r="B171" s="2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90"/>
      <c r="AA171" s="90"/>
      <c r="AB171" s="90"/>
      <c r="AC171" s="90"/>
      <c r="AD171" s="90"/>
    </row>
    <row r="172" spans="1:30" s="92" customFormat="1" ht="15.75" x14ac:dyDescent="0.25">
      <c r="A172" s="2"/>
      <c r="B172" s="2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90"/>
      <c r="AA172" s="90"/>
      <c r="AB172" s="90"/>
      <c r="AC172" s="90"/>
      <c r="AD172" s="90"/>
    </row>
    <row r="173" spans="1:30" s="92" customFormat="1" ht="15.75" x14ac:dyDescent="0.25">
      <c r="A173" s="2"/>
      <c r="B173" s="2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90"/>
      <c r="AA173" s="90"/>
      <c r="AB173" s="90"/>
      <c r="AC173" s="90"/>
      <c r="AD173" s="90"/>
    </row>
    <row r="174" spans="1:30" s="92" customFormat="1" ht="15.75" x14ac:dyDescent="0.25">
      <c r="A174" s="2"/>
      <c r="B174" s="2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90"/>
      <c r="AA174" s="90"/>
      <c r="AB174" s="90"/>
      <c r="AC174" s="90"/>
      <c r="AD174" s="90"/>
    </row>
    <row r="175" spans="1:30" s="92" customFormat="1" ht="15.75" x14ac:dyDescent="0.25">
      <c r="A175" s="2"/>
      <c r="B175" s="2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90"/>
      <c r="AA175" s="90"/>
      <c r="AB175" s="90"/>
      <c r="AC175" s="90"/>
      <c r="AD175" s="90"/>
    </row>
    <row r="176" spans="1:30" s="92" customFormat="1" ht="15.75" x14ac:dyDescent="0.25">
      <c r="A176" s="2"/>
      <c r="B176" s="2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90"/>
      <c r="AA176" s="90"/>
      <c r="AB176" s="90"/>
      <c r="AC176" s="90"/>
      <c r="AD176" s="90"/>
    </row>
    <row r="177" spans="1:30" s="92" customFormat="1" ht="15.75" x14ac:dyDescent="0.25">
      <c r="A177" s="2"/>
      <c r="B177" s="2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90"/>
      <c r="AA177" s="90"/>
      <c r="AB177" s="90"/>
      <c r="AC177" s="90"/>
      <c r="AD177" s="90"/>
    </row>
    <row r="178" spans="1:30" s="92" customFormat="1" ht="15.75" x14ac:dyDescent="0.25">
      <c r="A178" s="2"/>
      <c r="B178" s="2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90"/>
      <c r="AA178" s="90"/>
      <c r="AB178" s="90"/>
      <c r="AC178" s="90"/>
      <c r="AD178" s="90"/>
    </row>
    <row r="179" spans="1:30" s="92" customFormat="1" ht="15.75" x14ac:dyDescent="0.25">
      <c r="A179" s="2"/>
      <c r="B179" s="2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90"/>
      <c r="AA179" s="90"/>
      <c r="AB179" s="90"/>
      <c r="AC179" s="90"/>
      <c r="AD179" s="90"/>
    </row>
    <row r="180" spans="1:30" s="92" customFormat="1" ht="15.75" x14ac:dyDescent="0.25">
      <c r="A180" s="2"/>
      <c r="B180" s="2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90"/>
      <c r="AA180" s="90"/>
      <c r="AB180" s="90"/>
      <c r="AC180" s="90"/>
      <c r="AD180" s="90"/>
    </row>
    <row r="181" spans="1:30" s="92" customFormat="1" ht="15.75" x14ac:dyDescent="0.25">
      <c r="A181" s="2"/>
      <c r="B181" s="2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90"/>
      <c r="AA181" s="90"/>
      <c r="AB181" s="90"/>
      <c r="AC181" s="90"/>
      <c r="AD181" s="90"/>
    </row>
    <row r="182" spans="1:30" s="92" customFormat="1" ht="15.75" x14ac:dyDescent="0.25">
      <c r="A182" s="2"/>
      <c r="B182" s="2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90"/>
      <c r="AA182" s="90"/>
      <c r="AB182" s="90"/>
      <c r="AC182" s="90"/>
      <c r="AD182" s="90"/>
    </row>
    <row r="183" spans="1:30" s="92" customFormat="1" ht="15.75" x14ac:dyDescent="0.25">
      <c r="A183" s="2"/>
      <c r="B183" s="2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90"/>
      <c r="AA183" s="90"/>
      <c r="AB183" s="90"/>
      <c r="AC183" s="90"/>
      <c r="AD183" s="90"/>
    </row>
    <row r="184" spans="1:30" s="92" customFormat="1" ht="15.75" x14ac:dyDescent="0.25">
      <c r="A184" s="2"/>
      <c r="B184" s="2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90"/>
      <c r="AA184" s="90"/>
      <c r="AB184" s="90"/>
      <c r="AC184" s="90"/>
      <c r="AD184" s="90"/>
    </row>
    <row r="185" spans="1:30" s="92" customFormat="1" ht="15.75" x14ac:dyDescent="0.25">
      <c r="A185" s="2"/>
      <c r="B185" s="2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90"/>
      <c r="AA185" s="90"/>
      <c r="AB185" s="90"/>
      <c r="AC185" s="90"/>
      <c r="AD185" s="90"/>
    </row>
    <row r="186" spans="1:30" s="92" customFormat="1" ht="15.75" x14ac:dyDescent="0.25">
      <c r="A186" s="2"/>
      <c r="B186" s="2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90"/>
      <c r="AA186" s="90"/>
      <c r="AB186" s="90"/>
      <c r="AC186" s="90"/>
      <c r="AD186" s="90"/>
    </row>
    <row r="187" spans="1:30" s="92" customFormat="1" ht="15.75" x14ac:dyDescent="0.25">
      <c r="A187" s="2"/>
      <c r="B187" s="2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90"/>
      <c r="AA187" s="90"/>
      <c r="AB187" s="90"/>
      <c r="AC187" s="90"/>
      <c r="AD187" s="90"/>
    </row>
    <row r="188" spans="1:30" s="92" customFormat="1" ht="15.75" x14ac:dyDescent="0.25">
      <c r="A188" s="2"/>
      <c r="B188" s="2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90"/>
      <c r="AA188" s="90"/>
      <c r="AB188" s="90"/>
      <c r="AC188" s="90"/>
      <c r="AD188" s="90"/>
    </row>
    <row r="189" spans="1:30" s="92" customFormat="1" ht="15.75" x14ac:dyDescent="0.25">
      <c r="A189" s="2"/>
      <c r="B189" s="2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90"/>
      <c r="AA189" s="90"/>
      <c r="AB189" s="90"/>
      <c r="AC189" s="90"/>
      <c r="AD189" s="90"/>
    </row>
    <row r="190" spans="1:30" s="92" customFormat="1" ht="15.75" x14ac:dyDescent="0.25">
      <c r="A190" s="2"/>
      <c r="B190" s="2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90"/>
      <c r="AA190" s="90"/>
      <c r="AB190" s="90"/>
      <c r="AC190" s="90"/>
      <c r="AD190" s="90"/>
    </row>
    <row r="191" spans="1:30" s="92" customFormat="1" ht="15.75" x14ac:dyDescent="0.25">
      <c r="A191" s="2"/>
      <c r="B191" s="2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90"/>
      <c r="AA191" s="90"/>
      <c r="AB191" s="90"/>
      <c r="AC191" s="90"/>
      <c r="AD191" s="90"/>
    </row>
    <row r="192" spans="1:30" s="92" customFormat="1" ht="15.75" x14ac:dyDescent="0.25">
      <c r="A192" s="2"/>
      <c r="B192" s="2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90"/>
      <c r="AA192" s="90"/>
      <c r="AB192" s="90"/>
      <c r="AC192" s="90"/>
      <c r="AD192" s="90"/>
    </row>
    <row r="193" spans="1:30" s="92" customFormat="1" ht="15.75" x14ac:dyDescent="0.25">
      <c r="A193" s="2"/>
      <c r="B193" s="2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90"/>
      <c r="AA193" s="90"/>
      <c r="AB193" s="90"/>
      <c r="AC193" s="90"/>
      <c r="AD193" s="90"/>
    </row>
    <row r="194" spans="1:30" s="92" customFormat="1" ht="15.75" x14ac:dyDescent="0.25">
      <c r="A194" s="2"/>
      <c r="B194" s="2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90"/>
      <c r="AA194" s="90"/>
      <c r="AB194" s="90"/>
      <c r="AC194" s="90"/>
      <c r="AD194" s="90"/>
    </row>
    <row r="195" spans="1:30" s="92" customFormat="1" ht="15.75" x14ac:dyDescent="0.25">
      <c r="A195" s="2"/>
      <c r="B195" s="2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90"/>
      <c r="AA195" s="90"/>
      <c r="AB195" s="90"/>
      <c r="AC195" s="90"/>
      <c r="AD195" s="90"/>
    </row>
    <row r="196" spans="1:30" s="92" customFormat="1" ht="15.75" x14ac:dyDescent="0.25">
      <c r="A196" s="2"/>
      <c r="B196" s="2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90"/>
      <c r="AA196" s="90"/>
      <c r="AB196" s="90"/>
      <c r="AC196" s="90"/>
      <c r="AD196" s="90"/>
    </row>
    <row r="197" spans="1:30" s="92" customFormat="1" ht="15.75" x14ac:dyDescent="0.25">
      <c r="A197" s="2"/>
      <c r="B197" s="2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90"/>
      <c r="AA197" s="90"/>
      <c r="AB197" s="90"/>
      <c r="AC197" s="90"/>
      <c r="AD197" s="90"/>
    </row>
    <row r="198" spans="1:30" s="92" customFormat="1" ht="15.75" x14ac:dyDescent="0.25">
      <c r="A198" s="2"/>
      <c r="B198" s="2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90"/>
      <c r="AA198" s="90"/>
      <c r="AB198" s="90"/>
      <c r="AC198" s="90"/>
      <c r="AD198" s="90"/>
    </row>
    <row r="199" spans="1:30" s="92" customFormat="1" ht="15.75" x14ac:dyDescent="0.25">
      <c r="A199" s="2"/>
      <c r="B199" s="2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90"/>
      <c r="AA199" s="90"/>
      <c r="AB199" s="90"/>
      <c r="AC199" s="90"/>
      <c r="AD199" s="90"/>
    </row>
    <row r="200" spans="1:30" s="92" customFormat="1" ht="15.75" x14ac:dyDescent="0.25">
      <c r="A200" s="2"/>
      <c r="B200" s="2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90"/>
      <c r="AA200" s="90"/>
      <c r="AB200" s="90"/>
      <c r="AC200" s="90"/>
      <c r="AD200" s="90"/>
    </row>
    <row r="201" spans="1:30" s="92" customFormat="1" ht="15.75" x14ac:dyDescent="0.25">
      <c r="A201" s="2"/>
      <c r="B201" s="2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90"/>
      <c r="AA201" s="90"/>
      <c r="AB201" s="90"/>
      <c r="AC201" s="90"/>
      <c r="AD201" s="90"/>
    </row>
    <row r="202" spans="1:30" s="92" customFormat="1" ht="15.75" x14ac:dyDescent="0.25">
      <c r="A202" s="2"/>
      <c r="B202" s="2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90"/>
      <c r="AA202" s="90"/>
      <c r="AB202" s="90"/>
      <c r="AC202" s="90"/>
      <c r="AD202" s="90"/>
    </row>
    <row r="203" spans="1:30" s="92" customFormat="1" ht="15.75" x14ac:dyDescent="0.25">
      <c r="A203" s="2"/>
      <c r="B203" s="2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90"/>
      <c r="AA203" s="90"/>
      <c r="AB203" s="90"/>
      <c r="AC203" s="90"/>
      <c r="AD203" s="90"/>
    </row>
    <row r="204" spans="1:30" s="92" customFormat="1" ht="15.75" x14ac:dyDescent="0.25">
      <c r="A204" s="2"/>
      <c r="B204" s="2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90"/>
      <c r="AA204" s="90"/>
      <c r="AB204" s="90"/>
      <c r="AC204" s="90"/>
      <c r="AD204" s="90"/>
    </row>
    <row r="205" spans="1:30" s="92" customFormat="1" ht="15.75" x14ac:dyDescent="0.25">
      <c r="A205" s="2"/>
      <c r="B205" s="2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90"/>
      <c r="AA205" s="90"/>
      <c r="AB205" s="90"/>
      <c r="AC205" s="90"/>
      <c r="AD205" s="90"/>
    </row>
    <row r="206" spans="1:30" s="92" customFormat="1" ht="15.75" x14ac:dyDescent="0.25">
      <c r="A206" s="2"/>
      <c r="B206" s="2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90"/>
      <c r="AA206" s="90"/>
      <c r="AB206" s="90"/>
      <c r="AC206" s="90"/>
      <c r="AD206" s="90"/>
    </row>
    <row r="207" spans="1:30" s="92" customFormat="1" ht="15.75" x14ac:dyDescent="0.25">
      <c r="A207" s="2"/>
      <c r="B207" s="2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90"/>
      <c r="AA207" s="90"/>
      <c r="AB207" s="90"/>
      <c r="AC207" s="90"/>
      <c r="AD207" s="90"/>
    </row>
    <row r="208" spans="1:30" s="92" customFormat="1" ht="15.75" x14ac:dyDescent="0.25">
      <c r="A208" s="2"/>
      <c r="B208" s="2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90"/>
      <c r="AA208" s="90"/>
      <c r="AB208" s="90"/>
      <c r="AC208" s="90"/>
      <c r="AD208" s="90"/>
    </row>
    <row r="209" spans="1:30" s="92" customFormat="1" ht="15.75" x14ac:dyDescent="0.25">
      <c r="A209" s="2"/>
      <c r="B209" s="2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90"/>
      <c r="AA209" s="90"/>
      <c r="AB209" s="90"/>
      <c r="AC209" s="90"/>
      <c r="AD209" s="90"/>
    </row>
    <row r="210" spans="1:30" s="92" customFormat="1" ht="15.75" x14ac:dyDescent="0.25">
      <c r="A210" s="2"/>
      <c r="B210" s="2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90"/>
      <c r="AA210" s="90"/>
      <c r="AB210" s="90"/>
      <c r="AC210" s="90"/>
      <c r="AD210" s="90"/>
    </row>
    <row r="211" spans="1:30" s="92" customFormat="1" ht="15.75" x14ac:dyDescent="0.25">
      <c r="A211" s="2"/>
      <c r="B211" s="2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90"/>
      <c r="AA211" s="90"/>
      <c r="AB211" s="90"/>
      <c r="AC211" s="90"/>
      <c r="AD211" s="90"/>
    </row>
    <row r="212" spans="1:30" s="92" customFormat="1" ht="15.75" x14ac:dyDescent="0.25">
      <c r="A212" s="2"/>
      <c r="B212" s="2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90"/>
      <c r="AA212" s="90"/>
      <c r="AB212" s="90"/>
      <c r="AC212" s="90"/>
      <c r="AD212" s="90"/>
    </row>
    <row r="213" spans="1:30" s="92" customFormat="1" ht="15.75" x14ac:dyDescent="0.25">
      <c r="A213" s="2"/>
      <c r="B213" s="2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90"/>
      <c r="AA213" s="90"/>
      <c r="AB213" s="90"/>
      <c r="AC213" s="90"/>
      <c r="AD213" s="90"/>
    </row>
    <row r="214" spans="1:30" s="92" customFormat="1" ht="15.75" x14ac:dyDescent="0.25">
      <c r="A214" s="2"/>
      <c r="B214" s="2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90"/>
      <c r="AA214" s="90"/>
      <c r="AB214" s="90"/>
      <c r="AC214" s="90"/>
      <c r="AD214" s="90"/>
    </row>
    <row r="215" spans="1:30" s="92" customFormat="1" ht="15.75" x14ac:dyDescent="0.25">
      <c r="A215" s="2"/>
      <c r="B215" s="2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90"/>
      <c r="AA215" s="90"/>
      <c r="AB215" s="90"/>
      <c r="AC215" s="90"/>
      <c r="AD215" s="90"/>
    </row>
    <row r="216" spans="1:30" s="92" customFormat="1" ht="15.75" x14ac:dyDescent="0.25">
      <c r="A216" s="2"/>
      <c r="B216" s="2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90"/>
      <c r="AA216" s="90"/>
      <c r="AB216" s="90"/>
      <c r="AC216" s="90"/>
      <c r="AD216" s="90"/>
    </row>
    <row r="217" spans="1:30" s="92" customFormat="1" ht="15.75" x14ac:dyDescent="0.25">
      <c r="A217" s="2"/>
      <c r="B217" s="2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90"/>
      <c r="AA217" s="90"/>
      <c r="AB217" s="90"/>
      <c r="AC217" s="90"/>
      <c r="AD217" s="90"/>
    </row>
    <row r="218" spans="1:30" s="92" customFormat="1" ht="15.75" x14ac:dyDescent="0.25">
      <c r="A218" s="2"/>
      <c r="B218" s="2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90"/>
      <c r="AA218" s="90"/>
      <c r="AB218" s="90"/>
      <c r="AC218" s="90"/>
      <c r="AD218" s="90"/>
    </row>
    <row r="219" spans="1:30" s="92" customFormat="1" ht="15.75" x14ac:dyDescent="0.25">
      <c r="A219" s="2"/>
      <c r="B219" s="2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90"/>
      <c r="AA219" s="90"/>
      <c r="AB219" s="90"/>
      <c r="AC219" s="90"/>
      <c r="AD219" s="90"/>
    </row>
    <row r="220" spans="1:30" s="92" customFormat="1" ht="15.75" x14ac:dyDescent="0.25">
      <c r="A220" s="2"/>
      <c r="B220" s="2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90"/>
      <c r="AA220" s="90"/>
      <c r="AB220" s="90"/>
      <c r="AC220" s="90"/>
      <c r="AD220" s="90"/>
    </row>
    <row r="221" spans="1:30" s="92" customFormat="1" ht="15.75" x14ac:dyDescent="0.25">
      <c r="A221" s="2"/>
      <c r="B221" s="2"/>
      <c r="C221" s="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90"/>
      <c r="AA221" s="90"/>
      <c r="AB221" s="90"/>
      <c r="AC221" s="90"/>
      <c r="AD221" s="90"/>
    </row>
    <row r="222" spans="1:30" s="92" customFormat="1" ht="15.75" x14ac:dyDescent="0.25">
      <c r="A222" s="2"/>
      <c r="B222" s="2"/>
      <c r="C222" s="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90"/>
      <c r="AA222" s="90"/>
      <c r="AB222" s="90"/>
      <c r="AC222" s="90"/>
      <c r="AD222" s="90"/>
    </row>
    <row r="223" spans="1:30" s="92" customFormat="1" ht="15.75" x14ac:dyDescent="0.25">
      <c r="A223" s="2"/>
      <c r="B223" s="2"/>
      <c r="C223" s="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90"/>
      <c r="AA223" s="90"/>
      <c r="AB223" s="90"/>
      <c r="AC223" s="90"/>
      <c r="AD223" s="90"/>
    </row>
    <row r="224" spans="1:30" s="92" customFormat="1" ht="15.75" x14ac:dyDescent="0.25">
      <c r="A224" s="2"/>
      <c r="B224" s="2"/>
      <c r="C224" s="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90"/>
      <c r="AA224" s="90"/>
      <c r="AB224" s="90"/>
      <c r="AC224" s="90"/>
      <c r="AD224" s="90"/>
    </row>
    <row r="225" spans="1:30" s="92" customFormat="1" ht="15.75" x14ac:dyDescent="0.25">
      <c r="A225" s="2"/>
      <c r="B225" s="2"/>
      <c r="C225" s="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90"/>
      <c r="AA225" s="90"/>
      <c r="AB225" s="90"/>
      <c r="AC225" s="90"/>
      <c r="AD225" s="90"/>
    </row>
    <row r="226" spans="1:30" s="92" customFormat="1" ht="15.75" x14ac:dyDescent="0.25">
      <c r="A226" s="2"/>
      <c r="B226" s="2"/>
      <c r="C226" s="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90"/>
      <c r="AA226" s="90"/>
      <c r="AB226" s="90"/>
      <c r="AC226" s="90"/>
      <c r="AD226" s="90"/>
    </row>
    <row r="227" spans="1:30" s="92" customFormat="1" ht="15.75" x14ac:dyDescent="0.25">
      <c r="A227" s="2"/>
      <c r="B227" s="2"/>
      <c r="C227" s="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90"/>
      <c r="AA227" s="90"/>
      <c r="AB227" s="90"/>
      <c r="AC227" s="90"/>
      <c r="AD227" s="90"/>
    </row>
    <row r="228" spans="1:30" s="92" customFormat="1" ht="15.75" x14ac:dyDescent="0.25">
      <c r="A228" s="2"/>
      <c r="B228" s="2"/>
      <c r="C228" s="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90"/>
      <c r="AA228" s="90"/>
      <c r="AB228" s="90"/>
      <c r="AC228" s="90"/>
      <c r="AD228" s="90"/>
    </row>
    <row r="229" spans="1:30" s="92" customFormat="1" ht="15.75" x14ac:dyDescent="0.25">
      <c r="A229" s="2"/>
      <c r="B229" s="2"/>
      <c r="C229" s="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90"/>
      <c r="AA229" s="90"/>
      <c r="AB229" s="90"/>
      <c r="AC229" s="90"/>
      <c r="AD229" s="90"/>
    </row>
    <row r="230" spans="1:30" s="92" customFormat="1" ht="15.75" x14ac:dyDescent="0.25">
      <c r="A230" s="2"/>
      <c r="B230" s="2"/>
      <c r="C230" s="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90"/>
      <c r="AA230" s="90"/>
      <c r="AB230" s="90"/>
      <c r="AC230" s="90"/>
      <c r="AD230" s="90"/>
    </row>
    <row r="231" spans="1:30" s="92" customFormat="1" ht="15.75" x14ac:dyDescent="0.25">
      <c r="A231" s="2"/>
      <c r="B231" s="2"/>
      <c r="C231" s="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90"/>
      <c r="AA231" s="90"/>
      <c r="AB231" s="90"/>
      <c r="AC231" s="90"/>
      <c r="AD231" s="90"/>
    </row>
    <row r="232" spans="1:30" s="92" customFormat="1" ht="15.75" x14ac:dyDescent="0.25">
      <c r="A232" s="2"/>
      <c r="B232" s="2"/>
      <c r="C232" s="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90"/>
      <c r="AA232" s="90"/>
      <c r="AB232" s="90"/>
      <c r="AC232" s="90"/>
      <c r="AD232" s="90"/>
    </row>
    <row r="233" spans="1:30" s="92" customFormat="1" ht="15.75" x14ac:dyDescent="0.25">
      <c r="A233" s="2"/>
      <c r="B233" s="2"/>
      <c r="C233" s="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90"/>
      <c r="AA233" s="90"/>
      <c r="AB233" s="90"/>
      <c r="AC233" s="90"/>
      <c r="AD233" s="90"/>
    </row>
    <row r="234" spans="1:30" s="92" customFormat="1" ht="15.75" x14ac:dyDescent="0.25">
      <c r="A234" s="2"/>
      <c r="B234" s="2"/>
      <c r="C234" s="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90"/>
      <c r="AA234" s="90"/>
      <c r="AB234" s="90"/>
      <c r="AC234" s="90"/>
      <c r="AD234" s="90"/>
    </row>
    <row r="235" spans="1:30" s="92" customFormat="1" ht="15.75" x14ac:dyDescent="0.25">
      <c r="A235" s="2"/>
      <c r="B235" s="2"/>
      <c r="C235" s="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90"/>
      <c r="AA235" s="90"/>
      <c r="AB235" s="90"/>
      <c r="AC235" s="90"/>
      <c r="AD235" s="90"/>
    </row>
    <row r="236" spans="1:30" s="92" customFormat="1" ht="15.75" x14ac:dyDescent="0.25">
      <c r="A236" s="2"/>
      <c r="B236" s="2"/>
      <c r="C236" s="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90"/>
      <c r="AA236" s="90"/>
      <c r="AB236" s="90"/>
      <c r="AC236" s="90"/>
      <c r="AD236" s="90"/>
    </row>
    <row r="237" spans="1:30" s="92" customFormat="1" ht="15.75" x14ac:dyDescent="0.25">
      <c r="A237" s="2"/>
      <c r="B237" s="2"/>
      <c r="C237" s="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90"/>
      <c r="AA237" s="90"/>
      <c r="AB237" s="90"/>
      <c r="AC237" s="90"/>
      <c r="AD237" s="90"/>
    </row>
    <row r="238" spans="1:30" s="92" customFormat="1" ht="15.75" x14ac:dyDescent="0.25">
      <c r="A238" s="2"/>
      <c r="B238" s="2"/>
      <c r="C238" s="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90"/>
      <c r="AA238" s="90"/>
      <c r="AB238" s="90"/>
      <c r="AC238" s="90"/>
      <c r="AD238" s="90"/>
    </row>
    <row r="239" spans="1:30" s="92" customFormat="1" ht="15.75" x14ac:dyDescent="0.25">
      <c r="A239" s="2"/>
      <c r="B239" s="2"/>
      <c r="C239" s="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90"/>
      <c r="AA239" s="90"/>
      <c r="AB239" s="90"/>
      <c r="AC239" s="90"/>
      <c r="AD239" s="90"/>
    </row>
    <row r="240" spans="1:30" s="92" customFormat="1" ht="15.75" x14ac:dyDescent="0.25">
      <c r="A240" s="2"/>
      <c r="B240" s="2"/>
      <c r="C240" s="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90"/>
      <c r="AA240" s="90"/>
      <c r="AB240" s="90"/>
      <c r="AC240" s="90"/>
      <c r="AD240" s="90"/>
    </row>
    <row r="241" spans="1:30" s="92" customFormat="1" ht="15.75" x14ac:dyDescent="0.25">
      <c r="A241" s="2"/>
      <c r="B241" s="2"/>
      <c r="C241" s="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90"/>
      <c r="AA241" s="90"/>
      <c r="AB241" s="90"/>
      <c r="AC241" s="90"/>
      <c r="AD241" s="90"/>
    </row>
    <row r="242" spans="1:30" s="92" customFormat="1" ht="15.75" x14ac:dyDescent="0.25">
      <c r="A242" s="2"/>
      <c r="B242" s="2"/>
      <c r="C242" s="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90"/>
      <c r="AA242" s="90"/>
      <c r="AB242" s="90"/>
      <c r="AC242" s="90"/>
      <c r="AD242" s="90"/>
    </row>
    <row r="243" spans="1:30" s="92" customFormat="1" ht="15.75" x14ac:dyDescent="0.25">
      <c r="A243" s="2"/>
      <c r="B243" s="2"/>
      <c r="C243" s="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90"/>
      <c r="AA243" s="90"/>
      <c r="AB243" s="90"/>
      <c r="AC243" s="90"/>
      <c r="AD243" s="90"/>
    </row>
    <row r="244" spans="1:30" s="92" customFormat="1" ht="15.75" x14ac:dyDescent="0.25">
      <c r="A244" s="2"/>
      <c r="B244" s="2"/>
      <c r="C244" s="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90"/>
      <c r="AA244" s="90"/>
      <c r="AB244" s="90"/>
      <c r="AC244" s="90"/>
      <c r="AD244" s="90"/>
    </row>
    <row r="245" spans="1:30" s="92" customFormat="1" ht="15.75" x14ac:dyDescent="0.25">
      <c r="A245" s="2"/>
      <c r="B245" s="2"/>
      <c r="C245" s="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90"/>
      <c r="AA245" s="90"/>
      <c r="AB245" s="90"/>
      <c r="AC245" s="90"/>
      <c r="AD245" s="90"/>
    </row>
    <row r="246" spans="1:30" s="92" customFormat="1" ht="15.75" x14ac:dyDescent="0.25">
      <c r="A246" s="2"/>
      <c r="B246" s="2"/>
      <c r="C246" s="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90"/>
      <c r="AA246" s="90"/>
      <c r="AB246" s="90"/>
      <c r="AC246" s="90"/>
      <c r="AD246" s="90"/>
    </row>
    <row r="247" spans="1:30" s="92" customFormat="1" ht="15.75" x14ac:dyDescent="0.25">
      <c r="A247" s="2"/>
      <c r="B247" s="2"/>
      <c r="C247" s="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90"/>
      <c r="AA247" s="90"/>
      <c r="AB247" s="90"/>
      <c r="AC247" s="90"/>
      <c r="AD247" s="90"/>
    </row>
    <row r="248" spans="1:30" s="92" customFormat="1" ht="15.75" x14ac:dyDescent="0.25">
      <c r="A248" s="2"/>
      <c r="B248" s="2"/>
      <c r="C248" s="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90"/>
      <c r="AA248" s="90"/>
      <c r="AB248" s="90"/>
      <c r="AC248" s="90"/>
      <c r="AD248" s="90"/>
    </row>
    <row r="249" spans="1:30" s="92" customFormat="1" ht="15.75" x14ac:dyDescent="0.25">
      <c r="A249" s="2"/>
      <c r="B249" s="2"/>
      <c r="C249" s="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90"/>
      <c r="AA249" s="90"/>
      <c r="AB249" s="90"/>
      <c r="AC249" s="90"/>
      <c r="AD249" s="90"/>
    </row>
    <row r="250" spans="1:30" s="92" customFormat="1" ht="15.75" x14ac:dyDescent="0.25">
      <c r="A250" s="2"/>
      <c r="B250" s="2"/>
      <c r="C250" s="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90"/>
      <c r="AA250" s="90"/>
      <c r="AB250" s="90"/>
      <c r="AC250" s="90"/>
      <c r="AD250" s="90"/>
    </row>
    <row r="251" spans="1:30" s="92" customFormat="1" ht="15.75" x14ac:dyDescent="0.25">
      <c r="A251" s="2"/>
      <c r="B251" s="2"/>
      <c r="C251" s="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90"/>
      <c r="AA251" s="90"/>
      <c r="AB251" s="90"/>
      <c r="AC251" s="90"/>
      <c r="AD251" s="90"/>
    </row>
    <row r="252" spans="1:30" s="92" customFormat="1" ht="15.75" x14ac:dyDescent="0.25">
      <c r="A252" s="2"/>
      <c r="B252" s="2"/>
      <c r="C252" s="4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90"/>
      <c r="AA252" s="90"/>
      <c r="AB252" s="90"/>
      <c r="AC252" s="90"/>
      <c r="AD252" s="90"/>
    </row>
    <row r="253" spans="1:30" s="92" customFormat="1" ht="15.75" x14ac:dyDescent="0.25">
      <c r="A253" s="2"/>
      <c r="B253" s="2"/>
      <c r="C253" s="4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90"/>
      <c r="AA253" s="90"/>
      <c r="AB253" s="90"/>
      <c r="AC253" s="90"/>
      <c r="AD253" s="90"/>
    </row>
    <row r="254" spans="1:30" s="92" customFormat="1" ht="15.75" x14ac:dyDescent="0.25">
      <c r="A254" s="2"/>
      <c r="B254" s="2"/>
      <c r="C254" s="4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90"/>
      <c r="AA254" s="90"/>
      <c r="AB254" s="90"/>
      <c r="AC254" s="90"/>
      <c r="AD254" s="90"/>
    </row>
    <row r="255" spans="1:30" s="92" customFormat="1" ht="15.75" x14ac:dyDescent="0.25">
      <c r="A255" s="2"/>
      <c r="B255" s="2"/>
      <c r="C255" s="4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90"/>
      <c r="AA255" s="90"/>
      <c r="AB255" s="90"/>
      <c r="AC255" s="90"/>
      <c r="AD255" s="90"/>
    </row>
    <row r="256" spans="1:30" s="92" customFormat="1" ht="15.75" x14ac:dyDescent="0.25">
      <c r="A256" s="2"/>
      <c r="B256" s="2"/>
      <c r="C256" s="4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90"/>
      <c r="AA256" s="90"/>
      <c r="AB256" s="90"/>
      <c r="AC256" s="90"/>
      <c r="AD256" s="90"/>
    </row>
    <row r="257" spans="1:30" s="92" customFormat="1" ht="15.75" x14ac:dyDescent="0.25">
      <c r="A257" s="2"/>
      <c r="B257" s="2"/>
      <c r="C257" s="4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90"/>
      <c r="AA257" s="90"/>
      <c r="AB257" s="90"/>
      <c r="AC257" s="90"/>
      <c r="AD257" s="90"/>
    </row>
    <row r="258" spans="1:30" s="92" customFormat="1" ht="15.75" x14ac:dyDescent="0.25">
      <c r="A258" s="2"/>
      <c r="B258" s="2"/>
      <c r="C258" s="4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90"/>
      <c r="AA258" s="90"/>
      <c r="AB258" s="90"/>
      <c r="AC258" s="90"/>
      <c r="AD258" s="90"/>
    </row>
    <row r="259" spans="1:30" s="92" customFormat="1" ht="15.75" x14ac:dyDescent="0.25">
      <c r="A259" s="2"/>
      <c r="B259" s="2"/>
      <c r="C259" s="4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90"/>
      <c r="AA259" s="90"/>
      <c r="AB259" s="90"/>
      <c r="AC259" s="90"/>
      <c r="AD259" s="90"/>
    </row>
    <row r="260" spans="1:30" s="92" customFormat="1" ht="15.75" x14ac:dyDescent="0.25">
      <c r="A260" s="2"/>
      <c r="B260" s="2"/>
      <c r="C260" s="4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90"/>
      <c r="AA260" s="90"/>
      <c r="AB260" s="90"/>
      <c r="AC260" s="90"/>
      <c r="AD260" s="90"/>
    </row>
    <row r="261" spans="1:30" s="92" customFormat="1" ht="15.75" x14ac:dyDescent="0.25">
      <c r="A261" s="2"/>
      <c r="B261" s="2"/>
      <c r="C261" s="4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90"/>
      <c r="AA261" s="90"/>
      <c r="AB261" s="90"/>
      <c r="AC261" s="90"/>
      <c r="AD261" s="90"/>
    </row>
    <row r="262" spans="1:30" s="92" customFormat="1" ht="15.75" x14ac:dyDescent="0.25">
      <c r="A262" s="2"/>
      <c r="B262" s="2"/>
      <c r="C262" s="4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90"/>
      <c r="AA262" s="90"/>
      <c r="AB262" s="90"/>
      <c r="AC262" s="90"/>
      <c r="AD262" s="90"/>
    </row>
    <row r="263" spans="1:30" s="92" customFormat="1" ht="15.75" x14ac:dyDescent="0.25">
      <c r="A263" s="2"/>
      <c r="B263" s="2"/>
      <c r="C263" s="4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90"/>
      <c r="AA263" s="90"/>
      <c r="AB263" s="90"/>
      <c r="AC263" s="90"/>
      <c r="AD263" s="90"/>
    </row>
    <row r="264" spans="1:30" s="92" customFormat="1" ht="15.75" x14ac:dyDescent="0.25">
      <c r="A264" s="2"/>
      <c r="B264" s="2"/>
      <c r="C264" s="4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90"/>
      <c r="AA264" s="90"/>
      <c r="AB264" s="90"/>
      <c r="AC264" s="90"/>
      <c r="AD264" s="90"/>
    </row>
    <row r="265" spans="1:30" s="92" customFormat="1" ht="15.75" x14ac:dyDescent="0.25">
      <c r="A265" s="2"/>
      <c r="B265" s="2"/>
      <c r="C265" s="4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90"/>
      <c r="AA265" s="90"/>
      <c r="AB265" s="90"/>
      <c r="AC265" s="90"/>
      <c r="AD265" s="90"/>
    </row>
    <row r="266" spans="1:30" s="92" customFormat="1" ht="15.75" x14ac:dyDescent="0.25">
      <c r="A266" s="2"/>
      <c r="B266" s="2"/>
      <c r="C266" s="4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90"/>
      <c r="AA266" s="90"/>
      <c r="AB266" s="90"/>
      <c r="AC266" s="90"/>
      <c r="AD266" s="90"/>
    </row>
    <row r="267" spans="1:30" s="92" customFormat="1" ht="15.75" x14ac:dyDescent="0.25">
      <c r="A267" s="2"/>
      <c r="B267" s="2"/>
      <c r="C267" s="4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90"/>
      <c r="AA267" s="90"/>
      <c r="AB267" s="90"/>
      <c r="AC267" s="90"/>
      <c r="AD267" s="90"/>
    </row>
    <row r="268" spans="1:30" s="92" customFormat="1" ht="15.75" x14ac:dyDescent="0.25">
      <c r="A268" s="2"/>
      <c r="B268" s="2"/>
      <c r="C268" s="4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90"/>
      <c r="AA268" s="90"/>
      <c r="AB268" s="90"/>
      <c r="AC268" s="90"/>
      <c r="AD268" s="90"/>
    </row>
    <row r="269" spans="1:30" s="92" customFormat="1" ht="15.75" x14ac:dyDescent="0.25">
      <c r="A269" s="2"/>
      <c r="B269" s="2"/>
      <c r="C269" s="4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90"/>
      <c r="AA269" s="90"/>
      <c r="AB269" s="90"/>
      <c r="AC269" s="90"/>
      <c r="AD269" s="90"/>
    </row>
    <row r="270" spans="1:30" s="92" customFormat="1" ht="15.75" x14ac:dyDescent="0.25">
      <c r="A270" s="2"/>
      <c r="B270" s="2"/>
      <c r="C270" s="4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90"/>
      <c r="AA270" s="90"/>
      <c r="AB270" s="90"/>
      <c r="AC270" s="90"/>
      <c r="AD270" s="90"/>
    </row>
    <row r="271" spans="1:30" s="92" customFormat="1" ht="15.75" x14ac:dyDescent="0.25">
      <c r="A271" s="2"/>
      <c r="B271" s="2"/>
      <c r="C271" s="4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90"/>
      <c r="AA271" s="90"/>
      <c r="AB271" s="90"/>
      <c r="AC271" s="90"/>
      <c r="AD271" s="90"/>
    </row>
    <row r="272" spans="1:30" s="92" customFormat="1" ht="15.75" x14ac:dyDescent="0.25">
      <c r="A272" s="2"/>
      <c r="B272" s="2"/>
      <c r="C272" s="4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90"/>
      <c r="AA272" s="90"/>
      <c r="AB272" s="90"/>
      <c r="AC272" s="90"/>
      <c r="AD272" s="90"/>
    </row>
    <row r="273" spans="1:30" s="92" customFormat="1" ht="15.75" x14ac:dyDescent="0.25">
      <c r="A273" s="2"/>
      <c r="B273" s="2"/>
      <c r="C273" s="4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90"/>
      <c r="AA273" s="90"/>
      <c r="AB273" s="90"/>
      <c r="AC273" s="90"/>
      <c r="AD273" s="90"/>
    </row>
    <row r="274" spans="1:30" s="92" customFormat="1" ht="15.75" x14ac:dyDescent="0.25">
      <c r="A274" s="2"/>
      <c r="B274" s="2"/>
      <c r="C274" s="4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90"/>
      <c r="AA274" s="90"/>
      <c r="AB274" s="90"/>
      <c r="AC274" s="90"/>
      <c r="AD274" s="90"/>
    </row>
    <row r="275" spans="1:30" s="92" customFormat="1" ht="15.75" x14ac:dyDescent="0.25">
      <c r="A275" s="2"/>
      <c r="B275" s="2"/>
      <c r="C275" s="4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90"/>
      <c r="AA275" s="90"/>
      <c r="AB275" s="90"/>
      <c r="AC275" s="90"/>
      <c r="AD275" s="90"/>
    </row>
    <row r="276" spans="1:30" s="92" customFormat="1" ht="15.75" x14ac:dyDescent="0.25">
      <c r="A276" s="2"/>
      <c r="B276" s="2"/>
      <c r="C276" s="4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90"/>
      <c r="AA276" s="90"/>
      <c r="AB276" s="90"/>
      <c r="AC276" s="90"/>
      <c r="AD276" s="90"/>
    </row>
    <row r="277" spans="1:30" s="92" customFormat="1" ht="15.75" x14ac:dyDescent="0.25">
      <c r="A277" s="2"/>
      <c r="B277" s="2"/>
      <c r="C277" s="4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90"/>
      <c r="AA277" s="90"/>
      <c r="AB277" s="90"/>
      <c r="AC277" s="90"/>
      <c r="AD277" s="90"/>
    </row>
    <row r="278" spans="1:30" s="92" customFormat="1" ht="15.75" x14ac:dyDescent="0.25">
      <c r="A278" s="2"/>
      <c r="B278" s="2"/>
      <c r="C278" s="4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90"/>
      <c r="AA278" s="90"/>
      <c r="AB278" s="90"/>
      <c r="AC278" s="90"/>
      <c r="AD278" s="90"/>
    </row>
    <row r="279" spans="1:30" s="92" customFormat="1" ht="15.75" x14ac:dyDescent="0.25">
      <c r="A279" s="2"/>
      <c r="B279" s="2"/>
      <c r="C279" s="4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90"/>
      <c r="AA279" s="90"/>
      <c r="AB279" s="90"/>
      <c r="AC279" s="90"/>
      <c r="AD279" s="90"/>
    </row>
    <row r="280" spans="1:30" s="92" customFormat="1" ht="15.75" x14ac:dyDescent="0.25">
      <c r="A280" s="2"/>
      <c r="B280" s="2"/>
      <c r="C280" s="4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90"/>
      <c r="AA280" s="90"/>
      <c r="AB280" s="90"/>
      <c r="AC280" s="90"/>
      <c r="AD280" s="90"/>
    </row>
    <row r="281" spans="1:30" s="92" customFormat="1" ht="15.75" x14ac:dyDescent="0.25">
      <c r="A281" s="2"/>
      <c r="B281" s="2"/>
      <c r="C281" s="4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90"/>
      <c r="AA281" s="90"/>
      <c r="AB281" s="90"/>
      <c r="AC281" s="90"/>
      <c r="AD281" s="90"/>
    </row>
    <row r="282" spans="1:30" s="92" customFormat="1" ht="15.75" x14ac:dyDescent="0.25">
      <c r="A282" s="2"/>
      <c r="B282" s="2"/>
      <c r="C282" s="4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90"/>
      <c r="AA282" s="90"/>
      <c r="AB282" s="90"/>
      <c r="AC282" s="90"/>
      <c r="AD282" s="90"/>
    </row>
    <row r="283" spans="1:30" s="92" customFormat="1" ht="15.75" x14ac:dyDescent="0.25">
      <c r="A283" s="2"/>
      <c r="B283" s="2"/>
      <c r="C283" s="4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90"/>
      <c r="AA283" s="90"/>
      <c r="AB283" s="90"/>
      <c r="AC283" s="90"/>
      <c r="AD283" s="90"/>
    </row>
    <row r="284" spans="1:30" s="92" customFormat="1" ht="15.75" x14ac:dyDescent="0.25">
      <c r="A284" s="2"/>
      <c r="B284" s="2"/>
      <c r="C284" s="4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90"/>
      <c r="AA284" s="90"/>
      <c r="AB284" s="90"/>
      <c r="AC284" s="90"/>
      <c r="AD284" s="90"/>
    </row>
    <row r="285" spans="1:30" s="92" customFormat="1" ht="15.75" x14ac:dyDescent="0.25">
      <c r="A285" s="2"/>
      <c r="B285" s="2"/>
      <c r="C285" s="4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90"/>
      <c r="AA285" s="90"/>
      <c r="AB285" s="90"/>
      <c r="AC285" s="90"/>
      <c r="AD285" s="90"/>
    </row>
    <row r="286" spans="1:30" s="92" customFormat="1" ht="15.75" x14ac:dyDescent="0.25">
      <c r="A286" s="2"/>
      <c r="B286" s="2"/>
      <c r="C286" s="4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90"/>
      <c r="AA286" s="90"/>
      <c r="AB286" s="90"/>
      <c r="AC286" s="90"/>
      <c r="AD286" s="90"/>
    </row>
    <row r="287" spans="1:30" s="92" customFormat="1" ht="15.75" x14ac:dyDescent="0.25">
      <c r="A287" s="2"/>
      <c r="B287" s="2"/>
      <c r="C287" s="4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90"/>
      <c r="AA287" s="90"/>
      <c r="AB287" s="90"/>
      <c r="AC287" s="90"/>
      <c r="AD287" s="90"/>
    </row>
    <row r="288" spans="1:30" s="92" customFormat="1" ht="15.75" x14ac:dyDescent="0.25">
      <c r="A288" s="2"/>
      <c r="B288" s="2"/>
      <c r="C288" s="4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90"/>
      <c r="AA288" s="90"/>
      <c r="AB288" s="90"/>
      <c r="AC288" s="90"/>
      <c r="AD288" s="90"/>
    </row>
    <row r="289" spans="1:30" s="92" customFormat="1" ht="15.75" x14ac:dyDescent="0.25">
      <c r="A289" s="2"/>
      <c r="B289" s="2"/>
      <c r="C289" s="4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90"/>
      <c r="AA289" s="90"/>
      <c r="AB289" s="90"/>
      <c r="AC289" s="90"/>
      <c r="AD289" s="90"/>
    </row>
    <row r="290" spans="1:30" s="92" customFormat="1" ht="15.75" x14ac:dyDescent="0.25">
      <c r="A290" s="2"/>
      <c r="B290" s="2"/>
      <c r="C290" s="4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90"/>
      <c r="AA290" s="90"/>
      <c r="AB290" s="90"/>
      <c r="AC290" s="90"/>
      <c r="AD290" s="90"/>
    </row>
    <row r="291" spans="1:30" s="92" customFormat="1" ht="15.75" x14ac:dyDescent="0.25">
      <c r="A291" s="2"/>
      <c r="B291" s="2"/>
      <c r="C291" s="4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90"/>
      <c r="AA291" s="90"/>
      <c r="AB291" s="90"/>
      <c r="AC291" s="90"/>
      <c r="AD291" s="90"/>
    </row>
    <row r="292" spans="1:30" s="92" customFormat="1" ht="15.75" x14ac:dyDescent="0.25">
      <c r="A292" s="2"/>
      <c r="B292" s="2"/>
      <c r="C292" s="4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90"/>
      <c r="AA292" s="90"/>
      <c r="AB292" s="90"/>
      <c r="AC292" s="90"/>
      <c r="AD292" s="90"/>
    </row>
    <row r="293" spans="1:30" s="92" customFormat="1" ht="15.75" x14ac:dyDescent="0.25">
      <c r="A293" s="2"/>
      <c r="B293" s="2"/>
      <c r="C293" s="4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90"/>
      <c r="AA293" s="90"/>
      <c r="AB293" s="90"/>
      <c r="AC293" s="90"/>
      <c r="AD293" s="90"/>
    </row>
    <row r="294" spans="1:30" s="92" customFormat="1" ht="15.75" x14ac:dyDescent="0.25">
      <c r="A294" s="2"/>
      <c r="B294" s="2"/>
      <c r="C294" s="4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90"/>
      <c r="AA294" s="90"/>
      <c r="AB294" s="90"/>
      <c r="AC294" s="90"/>
      <c r="AD294" s="90"/>
    </row>
    <row r="295" spans="1:30" s="92" customFormat="1" ht="15.75" x14ac:dyDescent="0.25">
      <c r="A295" s="2"/>
      <c r="B295" s="2"/>
      <c r="C295" s="4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90"/>
      <c r="AA295" s="90"/>
      <c r="AB295" s="90"/>
      <c r="AC295" s="90"/>
      <c r="AD295" s="90"/>
    </row>
    <row r="296" spans="1:30" s="92" customFormat="1" ht="15.75" x14ac:dyDescent="0.25">
      <c r="A296" s="2"/>
      <c r="B296" s="2"/>
      <c r="C296" s="4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90"/>
      <c r="AA296" s="90"/>
      <c r="AB296" s="90"/>
      <c r="AC296" s="90"/>
      <c r="AD296" s="90"/>
    </row>
    <row r="297" spans="1:30" s="92" customFormat="1" ht="15.75" x14ac:dyDescent="0.25">
      <c r="A297" s="2"/>
      <c r="B297" s="2"/>
      <c r="C297" s="4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90"/>
      <c r="AA297" s="90"/>
      <c r="AB297" s="90"/>
      <c r="AC297" s="90"/>
      <c r="AD297" s="90"/>
    </row>
    <row r="298" spans="1:30" s="92" customFormat="1" ht="15.75" x14ac:dyDescent="0.25">
      <c r="A298" s="2"/>
      <c r="B298" s="2"/>
      <c r="C298" s="4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90"/>
      <c r="AA298" s="90"/>
      <c r="AB298" s="90"/>
      <c r="AC298" s="90"/>
      <c r="AD298" s="90"/>
    </row>
    <row r="299" spans="1:30" s="92" customFormat="1" ht="15.75" x14ac:dyDescent="0.25">
      <c r="A299" s="2"/>
      <c r="B299" s="2"/>
      <c r="C299" s="4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90"/>
      <c r="AA299" s="90"/>
      <c r="AB299" s="90"/>
      <c r="AC299" s="90"/>
      <c r="AD299" s="90"/>
    </row>
    <row r="300" spans="1:30" s="92" customFormat="1" ht="15.75" x14ac:dyDescent="0.25">
      <c r="A300" s="2"/>
      <c r="B300" s="2"/>
      <c r="C300" s="4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90"/>
      <c r="AA300" s="90"/>
      <c r="AB300" s="90"/>
      <c r="AC300" s="90"/>
      <c r="AD300" s="90"/>
    </row>
    <row r="301" spans="1:30" s="92" customFormat="1" ht="15.75" x14ac:dyDescent="0.25">
      <c r="A301" s="2"/>
      <c r="B301" s="2"/>
      <c r="C301" s="4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90"/>
      <c r="AA301" s="90"/>
      <c r="AB301" s="90"/>
      <c r="AC301" s="90"/>
      <c r="AD301" s="90"/>
    </row>
    <row r="302" spans="1:30" s="92" customFormat="1" ht="15.75" x14ac:dyDescent="0.25">
      <c r="A302" s="2"/>
      <c r="B302" s="2"/>
      <c r="C302" s="4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90"/>
      <c r="AA302" s="90"/>
      <c r="AB302" s="90"/>
      <c r="AC302" s="90"/>
      <c r="AD302" s="90"/>
    </row>
    <row r="303" spans="1:30" s="92" customFormat="1" ht="15.75" x14ac:dyDescent="0.25">
      <c r="A303" s="2"/>
      <c r="B303" s="2"/>
      <c r="C303" s="4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90"/>
      <c r="AA303" s="90"/>
      <c r="AB303" s="90"/>
      <c r="AC303" s="90"/>
      <c r="AD303" s="90"/>
    </row>
    <row r="304" spans="1:30" s="92" customFormat="1" ht="15.75" x14ac:dyDescent="0.25">
      <c r="A304" s="2"/>
      <c r="B304" s="2"/>
      <c r="C304" s="4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90"/>
      <c r="AA304" s="90"/>
      <c r="AB304" s="90"/>
      <c r="AC304" s="90"/>
      <c r="AD304" s="90"/>
    </row>
    <row r="305" spans="1:30" s="92" customFormat="1" ht="15.75" x14ac:dyDescent="0.25">
      <c r="A305" s="2"/>
      <c r="B305" s="2"/>
      <c r="C305" s="4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90"/>
      <c r="AA305" s="90"/>
      <c r="AB305" s="90"/>
      <c r="AC305" s="90"/>
      <c r="AD305" s="90"/>
    </row>
    <row r="306" spans="1:30" s="92" customFormat="1" ht="15.75" x14ac:dyDescent="0.25">
      <c r="A306" s="2"/>
      <c r="B306" s="2"/>
      <c r="C306" s="4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90"/>
      <c r="AA306" s="90"/>
      <c r="AB306" s="90"/>
      <c r="AC306" s="90"/>
      <c r="AD306" s="90"/>
    </row>
    <row r="307" spans="1:30" s="92" customFormat="1" ht="15.75" x14ac:dyDescent="0.25">
      <c r="A307" s="2"/>
      <c r="B307" s="2"/>
      <c r="C307" s="4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90"/>
      <c r="AA307" s="90"/>
      <c r="AB307" s="90"/>
      <c r="AC307" s="90"/>
      <c r="AD307" s="90"/>
    </row>
    <row r="308" spans="1:30" s="92" customFormat="1" ht="15.75" x14ac:dyDescent="0.25">
      <c r="A308" s="2"/>
      <c r="B308" s="2"/>
      <c r="C308" s="4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90"/>
      <c r="AA308" s="90"/>
      <c r="AB308" s="90"/>
      <c r="AC308" s="90"/>
      <c r="AD308" s="90"/>
    </row>
    <row r="309" spans="1:30" s="92" customFormat="1" ht="15.75" x14ac:dyDescent="0.25">
      <c r="A309" s="2"/>
      <c r="B309" s="2"/>
      <c r="C309" s="4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90"/>
      <c r="AA309" s="90"/>
      <c r="AB309" s="90"/>
      <c r="AC309" s="90"/>
      <c r="AD309" s="90"/>
    </row>
    <row r="310" spans="1:30" s="92" customFormat="1" ht="15.75" x14ac:dyDescent="0.25">
      <c r="A310" s="2"/>
      <c r="B310" s="2"/>
      <c r="C310" s="4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90"/>
      <c r="AA310" s="90"/>
      <c r="AB310" s="90"/>
      <c r="AC310" s="90"/>
      <c r="AD310" s="90"/>
    </row>
    <row r="311" spans="1:30" s="92" customFormat="1" ht="15.75" x14ac:dyDescent="0.25">
      <c r="A311" s="2"/>
      <c r="B311" s="2"/>
      <c r="C311" s="4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90"/>
      <c r="AA311" s="90"/>
      <c r="AB311" s="90"/>
      <c r="AC311" s="90"/>
      <c r="AD311" s="90"/>
    </row>
    <row r="312" spans="1:30" s="92" customFormat="1" ht="15.75" x14ac:dyDescent="0.25">
      <c r="A312" s="2"/>
      <c r="B312" s="2"/>
      <c r="C312" s="4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90"/>
      <c r="AA312" s="90"/>
      <c r="AB312" s="90"/>
      <c r="AC312" s="90"/>
      <c r="AD312" s="90"/>
    </row>
    <row r="313" spans="1:30" s="92" customFormat="1" ht="15.75" x14ac:dyDescent="0.25">
      <c r="A313" s="2"/>
      <c r="B313" s="2"/>
      <c r="C313" s="4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90"/>
      <c r="AA313" s="90"/>
      <c r="AB313" s="90"/>
      <c r="AC313" s="90"/>
      <c r="AD313" s="90"/>
    </row>
    <row r="314" spans="1:30" s="92" customFormat="1" ht="15.75" x14ac:dyDescent="0.25">
      <c r="A314" s="2"/>
      <c r="B314" s="2"/>
      <c r="C314" s="4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90"/>
      <c r="AA314" s="90"/>
      <c r="AB314" s="90"/>
      <c r="AC314" s="90"/>
      <c r="AD314" s="90"/>
    </row>
  </sheetData>
  <mergeCells count="30">
    <mergeCell ref="K18:AD18"/>
    <mergeCell ref="A16:J16"/>
    <mergeCell ref="A18:A20"/>
    <mergeCell ref="B18:B20"/>
    <mergeCell ref="C18:C20"/>
    <mergeCell ref="D18:D20"/>
    <mergeCell ref="Z19:AD19"/>
    <mergeCell ref="F19:H19"/>
    <mergeCell ref="K19:O19"/>
    <mergeCell ref="P19:T19"/>
    <mergeCell ref="U19:Y19"/>
    <mergeCell ref="E18:E19"/>
    <mergeCell ref="F18:H18"/>
    <mergeCell ref="I18:I19"/>
    <mergeCell ref="J18:J19"/>
    <mergeCell ref="A5:C5"/>
    <mergeCell ref="Z5:AD5"/>
    <mergeCell ref="A6:C6"/>
    <mergeCell ref="A7:C7"/>
    <mergeCell ref="Z7:AD7"/>
    <mergeCell ref="A12:AD12"/>
    <mergeCell ref="A13:AD13"/>
    <mergeCell ref="A15:AD15"/>
    <mergeCell ref="Y6:AD6"/>
    <mergeCell ref="Y8:AD8"/>
    <mergeCell ref="Y10:AD10"/>
    <mergeCell ref="Y9:AD9"/>
    <mergeCell ref="A8:C8"/>
    <mergeCell ref="A9:C9"/>
    <mergeCell ref="A10:C10"/>
  </mergeCells>
  <conditionalFormatting sqref="A1">
    <cfRule type="notContainsBlanks" dxfId="7" priority="1">
      <formula>LEN(TRIM(A1))&gt;0</formula>
    </cfRule>
  </conditionalFormatting>
  <pageMargins left="0" right="0" top="0" bottom="0" header="0" footer="0"/>
  <pageSetup paperSize="8" scale="39" fitToWidth="2" fitToHeight="0" pageOrder="overThenDown" orientation="landscape" r:id="rId1"/>
  <headerFooter differentFirst="1">
    <oddHeader>&amp;C&amp;P</oddHeader>
  </headerFooter>
  <colBreaks count="1" manualBreakCount="1">
    <brk id="30" min="7" max="1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tabSelected="1" view="pageBreakPreview" zoomScale="60" zoomScaleNormal="60" workbookViewId="0">
      <selection activeCell="J16" sqref="J16"/>
    </sheetView>
  </sheetViews>
  <sheetFormatPr defaultColWidth="9" defaultRowHeight="15.75" x14ac:dyDescent="0.25"/>
  <cols>
    <col min="1" max="1" width="8.875" style="69" customWidth="1"/>
    <col min="2" max="2" width="66" style="70" customWidth="1"/>
    <col min="3" max="3" width="16.25" style="46" customWidth="1"/>
    <col min="4" max="4" width="16.625" style="46" customWidth="1"/>
    <col min="5" max="5" width="17.125" style="46" customWidth="1"/>
    <col min="6" max="6" width="17.75" style="46" customWidth="1"/>
    <col min="7" max="11" width="9" style="46"/>
    <col min="12" max="12" width="10.75" style="46" bestFit="1" customWidth="1"/>
    <col min="13" max="15" width="9" style="46"/>
    <col min="16" max="16" width="12.75" style="46" customWidth="1"/>
    <col min="17" max="239" width="9" style="46"/>
    <col min="240" max="240" width="8.875" style="46" customWidth="1"/>
    <col min="241" max="241" width="72.75" style="46" customWidth="1"/>
    <col min="242" max="242" width="10.75" style="46" customWidth="1"/>
    <col min="243" max="243" width="8.625" style="46" customWidth="1"/>
    <col min="244" max="244" width="9" style="46" customWidth="1"/>
    <col min="245" max="245" width="13.375" style="46" customWidth="1"/>
    <col min="246" max="246" width="17.125" style="46" customWidth="1"/>
    <col min="247" max="247" width="13.25" style="46" customWidth="1"/>
    <col min="248" max="248" width="17.375" style="46" customWidth="1"/>
    <col min="249" max="249" width="13.125" style="46" customWidth="1"/>
    <col min="250" max="250" width="16.5" style="46" customWidth="1"/>
    <col min="251" max="251" width="13.25" style="46" customWidth="1"/>
    <col min="252" max="252" width="17.125" style="46" customWidth="1"/>
    <col min="253" max="253" width="91.875" style="46" customWidth="1"/>
    <col min="254" max="254" width="157.375" style="46" customWidth="1"/>
    <col min="255" max="495" width="9" style="46"/>
    <col min="496" max="496" width="8.875" style="46" customWidth="1"/>
    <col min="497" max="497" width="72.75" style="46" customWidth="1"/>
    <col min="498" max="498" width="10.75" style="46" customWidth="1"/>
    <col min="499" max="499" width="8.625" style="46" customWidth="1"/>
    <col min="500" max="500" width="9" style="46" customWidth="1"/>
    <col min="501" max="501" width="13.375" style="46" customWidth="1"/>
    <col min="502" max="502" width="17.125" style="46" customWidth="1"/>
    <col min="503" max="503" width="13.25" style="46" customWidth="1"/>
    <col min="504" max="504" width="17.375" style="46" customWidth="1"/>
    <col min="505" max="505" width="13.125" style="46" customWidth="1"/>
    <col min="506" max="506" width="16.5" style="46" customWidth="1"/>
    <col min="507" max="507" width="13.25" style="46" customWidth="1"/>
    <col min="508" max="508" width="17.125" style="46" customWidth="1"/>
    <col min="509" max="509" width="91.875" style="46" customWidth="1"/>
    <col min="510" max="510" width="157.375" style="46" customWidth="1"/>
    <col min="511" max="751" width="9" style="46"/>
    <col min="752" max="752" width="8.875" style="46" customWidth="1"/>
    <col min="753" max="753" width="72.75" style="46" customWidth="1"/>
    <col min="754" max="754" width="10.75" style="46" customWidth="1"/>
    <col min="755" max="755" width="8.625" style="46" customWidth="1"/>
    <col min="756" max="756" width="9" style="46" customWidth="1"/>
    <col min="757" max="757" width="13.375" style="46" customWidth="1"/>
    <col min="758" max="758" width="17.125" style="46" customWidth="1"/>
    <col min="759" max="759" width="13.25" style="46" customWidth="1"/>
    <col min="760" max="760" width="17.375" style="46" customWidth="1"/>
    <col min="761" max="761" width="13.125" style="46" customWidth="1"/>
    <col min="762" max="762" width="16.5" style="46" customWidth="1"/>
    <col min="763" max="763" width="13.25" style="46" customWidth="1"/>
    <col min="764" max="764" width="17.125" style="46" customWidth="1"/>
    <col min="765" max="765" width="91.875" style="46" customWidth="1"/>
    <col min="766" max="766" width="157.375" style="46" customWidth="1"/>
    <col min="767" max="1007" width="9" style="46"/>
    <col min="1008" max="1008" width="8.875" style="46" customWidth="1"/>
    <col min="1009" max="1009" width="72.75" style="46" customWidth="1"/>
    <col min="1010" max="1010" width="10.75" style="46" customWidth="1"/>
    <col min="1011" max="1011" width="8.625" style="46" customWidth="1"/>
    <col min="1012" max="1012" width="9" style="46" customWidth="1"/>
    <col min="1013" max="1013" width="13.375" style="46" customWidth="1"/>
    <col min="1014" max="1014" width="17.125" style="46" customWidth="1"/>
    <col min="1015" max="1015" width="13.25" style="46" customWidth="1"/>
    <col min="1016" max="1016" width="17.375" style="46" customWidth="1"/>
    <col min="1017" max="1017" width="13.125" style="46" customWidth="1"/>
    <col min="1018" max="1018" width="16.5" style="46" customWidth="1"/>
    <col min="1019" max="1019" width="13.25" style="46" customWidth="1"/>
    <col min="1020" max="1020" width="17.125" style="46" customWidth="1"/>
    <col min="1021" max="1021" width="91.875" style="46" customWidth="1"/>
    <col min="1022" max="1022" width="157.375" style="46" customWidth="1"/>
    <col min="1023" max="1263" width="9" style="46"/>
    <col min="1264" max="1264" width="8.875" style="46" customWidth="1"/>
    <col min="1265" max="1265" width="72.75" style="46" customWidth="1"/>
    <col min="1266" max="1266" width="10.75" style="46" customWidth="1"/>
    <col min="1267" max="1267" width="8.625" style="46" customWidth="1"/>
    <col min="1268" max="1268" width="9" style="46" customWidth="1"/>
    <col min="1269" max="1269" width="13.375" style="46" customWidth="1"/>
    <col min="1270" max="1270" width="17.125" style="46" customWidth="1"/>
    <col min="1271" max="1271" width="13.25" style="46" customWidth="1"/>
    <col min="1272" max="1272" width="17.375" style="46" customWidth="1"/>
    <col min="1273" max="1273" width="13.125" style="46" customWidth="1"/>
    <col min="1274" max="1274" width="16.5" style="46" customWidth="1"/>
    <col min="1275" max="1275" width="13.25" style="46" customWidth="1"/>
    <col min="1276" max="1276" width="17.125" style="46" customWidth="1"/>
    <col min="1277" max="1277" width="91.875" style="46" customWidth="1"/>
    <col min="1278" max="1278" width="157.375" style="46" customWidth="1"/>
    <col min="1279" max="1519" width="9" style="46"/>
    <col min="1520" max="1520" width="8.875" style="46" customWidth="1"/>
    <col min="1521" max="1521" width="72.75" style="46" customWidth="1"/>
    <col min="1522" max="1522" width="10.75" style="46" customWidth="1"/>
    <col min="1523" max="1523" width="8.625" style="46" customWidth="1"/>
    <col min="1524" max="1524" width="9" style="46" customWidth="1"/>
    <col min="1525" max="1525" width="13.375" style="46" customWidth="1"/>
    <col min="1526" max="1526" width="17.125" style="46" customWidth="1"/>
    <col min="1527" max="1527" width="13.25" style="46" customWidth="1"/>
    <col min="1528" max="1528" width="17.375" style="46" customWidth="1"/>
    <col min="1529" max="1529" width="13.125" style="46" customWidth="1"/>
    <col min="1530" max="1530" width="16.5" style="46" customWidth="1"/>
    <col min="1531" max="1531" width="13.25" style="46" customWidth="1"/>
    <col min="1532" max="1532" width="17.125" style="46" customWidth="1"/>
    <col min="1533" max="1533" width="91.875" style="46" customWidth="1"/>
    <col min="1534" max="1534" width="157.375" style="46" customWidth="1"/>
    <col min="1535" max="1775" width="9" style="46"/>
    <col min="1776" max="1776" width="8.875" style="46" customWidth="1"/>
    <col min="1777" max="1777" width="72.75" style="46" customWidth="1"/>
    <col min="1778" max="1778" width="10.75" style="46" customWidth="1"/>
    <col min="1779" max="1779" width="8.625" style="46" customWidth="1"/>
    <col min="1780" max="1780" width="9" style="46" customWidth="1"/>
    <col min="1781" max="1781" width="13.375" style="46" customWidth="1"/>
    <col min="1782" max="1782" width="17.125" style="46" customWidth="1"/>
    <col min="1783" max="1783" width="13.25" style="46" customWidth="1"/>
    <col min="1784" max="1784" width="17.375" style="46" customWidth="1"/>
    <col min="1785" max="1785" width="13.125" style="46" customWidth="1"/>
    <col min="1786" max="1786" width="16.5" style="46" customWidth="1"/>
    <col min="1787" max="1787" width="13.25" style="46" customWidth="1"/>
    <col min="1788" max="1788" width="17.125" style="46" customWidth="1"/>
    <col min="1789" max="1789" width="91.875" style="46" customWidth="1"/>
    <col min="1790" max="1790" width="157.375" style="46" customWidth="1"/>
    <col min="1791" max="2031" width="9" style="46"/>
    <col min="2032" max="2032" width="8.875" style="46" customWidth="1"/>
    <col min="2033" max="2033" width="72.75" style="46" customWidth="1"/>
    <col min="2034" max="2034" width="10.75" style="46" customWidth="1"/>
    <col min="2035" max="2035" width="8.625" style="46" customWidth="1"/>
    <col min="2036" max="2036" width="9" style="46" customWidth="1"/>
    <col min="2037" max="2037" width="13.375" style="46" customWidth="1"/>
    <col min="2038" max="2038" width="17.125" style="46" customWidth="1"/>
    <col min="2039" max="2039" width="13.25" style="46" customWidth="1"/>
    <col min="2040" max="2040" width="17.375" style="46" customWidth="1"/>
    <col min="2041" max="2041" width="13.125" style="46" customWidth="1"/>
    <col min="2042" max="2042" width="16.5" style="46" customWidth="1"/>
    <col min="2043" max="2043" width="13.25" style="46" customWidth="1"/>
    <col min="2044" max="2044" width="17.125" style="46" customWidth="1"/>
    <col min="2045" max="2045" width="91.875" style="46" customWidth="1"/>
    <col min="2046" max="2046" width="157.375" style="46" customWidth="1"/>
    <col min="2047" max="2287" width="9" style="46"/>
    <col min="2288" max="2288" width="8.875" style="46" customWidth="1"/>
    <col min="2289" max="2289" width="72.75" style="46" customWidth="1"/>
    <col min="2290" max="2290" width="10.75" style="46" customWidth="1"/>
    <col min="2291" max="2291" width="8.625" style="46" customWidth="1"/>
    <col min="2292" max="2292" width="9" style="46" customWidth="1"/>
    <col min="2293" max="2293" width="13.375" style="46" customWidth="1"/>
    <col min="2294" max="2294" width="17.125" style="46" customWidth="1"/>
    <col min="2295" max="2295" width="13.25" style="46" customWidth="1"/>
    <col min="2296" max="2296" width="17.375" style="46" customWidth="1"/>
    <col min="2297" max="2297" width="13.125" style="46" customWidth="1"/>
    <col min="2298" max="2298" width="16.5" style="46" customWidth="1"/>
    <col min="2299" max="2299" width="13.25" style="46" customWidth="1"/>
    <col min="2300" max="2300" width="17.125" style="46" customWidth="1"/>
    <col min="2301" max="2301" width="91.875" style="46" customWidth="1"/>
    <col min="2302" max="2302" width="157.375" style="46" customWidth="1"/>
    <col min="2303" max="2543" width="9" style="46"/>
    <col min="2544" max="2544" width="8.875" style="46" customWidth="1"/>
    <col min="2545" max="2545" width="72.75" style="46" customWidth="1"/>
    <col min="2546" max="2546" width="10.75" style="46" customWidth="1"/>
    <col min="2547" max="2547" width="8.625" style="46" customWidth="1"/>
    <col min="2548" max="2548" width="9" style="46" customWidth="1"/>
    <col min="2549" max="2549" width="13.375" style="46" customWidth="1"/>
    <col min="2550" max="2550" width="17.125" style="46" customWidth="1"/>
    <col min="2551" max="2551" width="13.25" style="46" customWidth="1"/>
    <col min="2552" max="2552" width="17.375" style="46" customWidth="1"/>
    <col min="2553" max="2553" width="13.125" style="46" customWidth="1"/>
    <col min="2554" max="2554" width="16.5" style="46" customWidth="1"/>
    <col min="2555" max="2555" width="13.25" style="46" customWidth="1"/>
    <col min="2556" max="2556" width="17.125" style="46" customWidth="1"/>
    <col min="2557" max="2557" width="91.875" style="46" customWidth="1"/>
    <col min="2558" max="2558" width="157.375" style="46" customWidth="1"/>
    <col min="2559" max="2799" width="9" style="46"/>
    <col min="2800" max="2800" width="8.875" style="46" customWidth="1"/>
    <col min="2801" max="2801" width="72.75" style="46" customWidth="1"/>
    <col min="2802" max="2802" width="10.75" style="46" customWidth="1"/>
    <col min="2803" max="2803" width="8.625" style="46" customWidth="1"/>
    <col min="2804" max="2804" width="9" style="46" customWidth="1"/>
    <col min="2805" max="2805" width="13.375" style="46" customWidth="1"/>
    <col min="2806" max="2806" width="17.125" style="46" customWidth="1"/>
    <col min="2807" max="2807" width="13.25" style="46" customWidth="1"/>
    <col min="2808" max="2808" width="17.375" style="46" customWidth="1"/>
    <col min="2809" max="2809" width="13.125" style="46" customWidth="1"/>
    <col min="2810" max="2810" width="16.5" style="46" customWidth="1"/>
    <col min="2811" max="2811" width="13.25" style="46" customWidth="1"/>
    <col min="2812" max="2812" width="17.125" style="46" customWidth="1"/>
    <col min="2813" max="2813" width="91.875" style="46" customWidth="1"/>
    <col min="2814" max="2814" width="157.375" style="46" customWidth="1"/>
    <col min="2815" max="3055" width="9" style="46"/>
    <col min="3056" max="3056" width="8.875" style="46" customWidth="1"/>
    <col min="3057" max="3057" width="72.75" style="46" customWidth="1"/>
    <col min="3058" max="3058" width="10.75" style="46" customWidth="1"/>
    <col min="3059" max="3059" width="8.625" style="46" customWidth="1"/>
    <col min="3060" max="3060" width="9" style="46" customWidth="1"/>
    <col min="3061" max="3061" width="13.375" style="46" customWidth="1"/>
    <col min="3062" max="3062" width="17.125" style="46" customWidth="1"/>
    <col min="3063" max="3063" width="13.25" style="46" customWidth="1"/>
    <col min="3064" max="3064" width="17.375" style="46" customWidth="1"/>
    <col min="3065" max="3065" width="13.125" style="46" customWidth="1"/>
    <col min="3066" max="3066" width="16.5" style="46" customWidth="1"/>
    <col min="3067" max="3067" width="13.25" style="46" customWidth="1"/>
    <col min="3068" max="3068" width="17.125" style="46" customWidth="1"/>
    <col min="3069" max="3069" width="91.875" style="46" customWidth="1"/>
    <col min="3070" max="3070" width="157.375" style="46" customWidth="1"/>
    <col min="3071" max="3311" width="9" style="46"/>
    <col min="3312" max="3312" width="8.875" style="46" customWidth="1"/>
    <col min="3313" max="3313" width="72.75" style="46" customWidth="1"/>
    <col min="3314" max="3314" width="10.75" style="46" customWidth="1"/>
    <col min="3315" max="3315" width="8.625" style="46" customWidth="1"/>
    <col min="3316" max="3316" width="9" style="46" customWidth="1"/>
    <col min="3317" max="3317" width="13.375" style="46" customWidth="1"/>
    <col min="3318" max="3318" width="17.125" style="46" customWidth="1"/>
    <col min="3319" max="3319" width="13.25" style="46" customWidth="1"/>
    <col min="3320" max="3320" width="17.375" style="46" customWidth="1"/>
    <col min="3321" max="3321" width="13.125" style="46" customWidth="1"/>
    <col min="3322" max="3322" width="16.5" style="46" customWidth="1"/>
    <col min="3323" max="3323" width="13.25" style="46" customWidth="1"/>
    <col min="3324" max="3324" width="17.125" style="46" customWidth="1"/>
    <col min="3325" max="3325" width="91.875" style="46" customWidth="1"/>
    <col min="3326" max="3326" width="157.375" style="46" customWidth="1"/>
    <col min="3327" max="3567" width="9" style="46"/>
    <col min="3568" max="3568" width="8.875" style="46" customWidth="1"/>
    <col min="3569" max="3569" width="72.75" style="46" customWidth="1"/>
    <col min="3570" max="3570" width="10.75" style="46" customWidth="1"/>
    <col min="3571" max="3571" width="8.625" style="46" customWidth="1"/>
    <col min="3572" max="3572" width="9" style="46" customWidth="1"/>
    <col min="3573" max="3573" width="13.375" style="46" customWidth="1"/>
    <col min="3574" max="3574" width="17.125" style="46" customWidth="1"/>
    <col min="3575" max="3575" width="13.25" style="46" customWidth="1"/>
    <col min="3576" max="3576" width="17.375" style="46" customWidth="1"/>
    <col min="3577" max="3577" width="13.125" style="46" customWidth="1"/>
    <col min="3578" max="3578" width="16.5" style="46" customWidth="1"/>
    <col min="3579" max="3579" width="13.25" style="46" customWidth="1"/>
    <col min="3580" max="3580" width="17.125" style="46" customWidth="1"/>
    <col min="3581" max="3581" width="91.875" style="46" customWidth="1"/>
    <col min="3582" max="3582" width="157.375" style="46" customWidth="1"/>
    <col min="3583" max="3823" width="9" style="46"/>
    <col min="3824" max="3824" width="8.875" style="46" customWidth="1"/>
    <col min="3825" max="3825" width="72.75" style="46" customWidth="1"/>
    <col min="3826" max="3826" width="10.75" style="46" customWidth="1"/>
    <col min="3827" max="3827" width="8.625" style="46" customWidth="1"/>
    <col min="3828" max="3828" width="9" style="46" customWidth="1"/>
    <col min="3829" max="3829" width="13.375" style="46" customWidth="1"/>
    <col min="3830" max="3830" width="17.125" style="46" customWidth="1"/>
    <col min="3831" max="3831" width="13.25" style="46" customWidth="1"/>
    <col min="3832" max="3832" width="17.375" style="46" customWidth="1"/>
    <col min="3833" max="3833" width="13.125" style="46" customWidth="1"/>
    <col min="3834" max="3834" width="16.5" style="46" customWidth="1"/>
    <col min="3835" max="3835" width="13.25" style="46" customWidth="1"/>
    <col min="3836" max="3836" width="17.125" style="46" customWidth="1"/>
    <col min="3837" max="3837" width="91.875" style="46" customWidth="1"/>
    <col min="3838" max="3838" width="157.375" style="46" customWidth="1"/>
    <col min="3839" max="4079" width="9" style="46"/>
    <col min="4080" max="4080" width="8.875" style="46" customWidth="1"/>
    <col min="4081" max="4081" width="72.75" style="46" customWidth="1"/>
    <col min="4082" max="4082" width="10.75" style="46" customWidth="1"/>
    <col min="4083" max="4083" width="8.625" style="46" customWidth="1"/>
    <col min="4084" max="4084" width="9" style="46" customWidth="1"/>
    <col min="4085" max="4085" width="13.375" style="46" customWidth="1"/>
    <col min="4086" max="4086" width="17.125" style="46" customWidth="1"/>
    <col min="4087" max="4087" width="13.25" style="46" customWidth="1"/>
    <col min="4088" max="4088" width="17.375" style="46" customWidth="1"/>
    <col min="4089" max="4089" width="13.125" style="46" customWidth="1"/>
    <col min="4090" max="4090" width="16.5" style="46" customWidth="1"/>
    <col min="4091" max="4091" width="13.25" style="46" customWidth="1"/>
    <col min="4092" max="4092" width="17.125" style="46" customWidth="1"/>
    <col min="4093" max="4093" width="91.875" style="46" customWidth="1"/>
    <col min="4094" max="4094" width="157.375" style="46" customWidth="1"/>
    <col min="4095" max="4335" width="9" style="46"/>
    <col min="4336" max="4336" width="8.875" style="46" customWidth="1"/>
    <col min="4337" max="4337" width="72.75" style="46" customWidth="1"/>
    <col min="4338" max="4338" width="10.75" style="46" customWidth="1"/>
    <col min="4339" max="4339" width="8.625" style="46" customWidth="1"/>
    <col min="4340" max="4340" width="9" style="46" customWidth="1"/>
    <col min="4341" max="4341" width="13.375" style="46" customWidth="1"/>
    <col min="4342" max="4342" width="17.125" style="46" customWidth="1"/>
    <col min="4343" max="4343" width="13.25" style="46" customWidth="1"/>
    <col min="4344" max="4344" width="17.375" style="46" customWidth="1"/>
    <col min="4345" max="4345" width="13.125" style="46" customWidth="1"/>
    <col min="4346" max="4346" width="16.5" style="46" customWidth="1"/>
    <col min="4347" max="4347" width="13.25" style="46" customWidth="1"/>
    <col min="4348" max="4348" width="17.125" style="46" customWidth="1"/>
    <col min="4349" max="4349" width="91.875" style="46" customWidth="1"/>
    <col min="4350" max="4350" width="157.375" style="46" customWidth="1"/>
    <col min="4351" max="4591" width="9" style="46"/>
    <col min="4592" max="4592" width="8.875" style="46" customWidth="1"/>
    <col min="4593" max="4593" width="72.75" style="46" customWidth="1"/>
    <col min="4594" max="4594" width="10.75" style="46" customWidth="1"/>
    <col min="4595" max="4595" width="8.625" style="46" customWidth="1"/>
    <col min="4596" max="4596" width="9" style="46" customWidth="1"/>
    <col min="4597" max="4597" width="13.375" style="46" customWidth="1"/>
    <col min="4598" max="4598" width="17.125" style="46" customWidth="1"/>
    <col min="4599" max="4599" width="13.25" style="46" customWidth="1"/>
    <col min="4600" max="4600" width="17.375" style="46" customWidth="1"/>
    <col min="4601" max="4601" width="13.125" style="46" customWidth="1"/>
    <col min="4602" max="4602" width="16.5" style="46" customWidth="1"/>
    <col min="4603" max="4603" width="13.25" style="46" customWidth="1"/>
    <col min="4604" max="4604" width="17.125" style="46" customWidth="1"/>
    <col min="4605" max="4605" width="91.875" style="46" customWidth="1"/>
    <col min="4606" max="4606" width="157.375" style="46" customWidth="1"/>
    <col min="4607" max="4847" width="9" style="46"/>
    <col min="4848" max="4848" width="8.875" style="46" customWidth="1"/>
    <col min="4849" max="4849" width="72.75" style="46" customWidth="1"/>
    <col min="4850" max="4850" width="10.75" style="46" customWidth="1"/>
    <col min="4851" max="4851" width="8.625" style="46" customWidth="1"/>
    <col min="4852" max="4852" width="9" style="46" customWidth="1"/>
    <col min="4853" max="4853" width="13.375" style="46" customWidth="1"/>
    <col min="4854" max="4854" width="17.125" style="46" customWidth="1"/>
    <col min="4855" max="4855" width="13.25" style="46" customWidth="1"/>
    <col min="4856" max="4856" width="17.375" style="46" customWidth="1"/>
    <col min="4857" max="4857" width="13.125" style="46" customWidth="1"/>
    <col min="4858" max="4858" width="16.5" style="46" customWidth="1"/>
    <col min="4859" max="4859" width="13.25" style="46" customWidth="1"/>
    <col min="4860" max="4860" width="17.125" style="46" customWidth="1"/>
    <col min="4861" max="4861" width="91.875" style="46" customWidth="1"/>
    <col min="4862" max="4862" width="157.375" style="46" customWidth="1"/>
    <col min="4863" max="5103" width="9" style="46"/>
    <col min="5104" max="5104" width="8.875" style="46" customWidth="1"/>
    <col min="5105" max="5105" width="72.75" style="46" customWidth="1"/>
    <col min="5106" max="5106" width="10.75" style="46" customWidth="1"/>
    <col min="5107" max="5107" width="8.625" style="46" customWidth="1"/>
    <col min="5108" max="5108" width="9" style="46" customWidth="1"/>
    <col min="5109" max="5109" width="13.375" style="46" customWidth="1"/>
    <col min="5110" max="5110" width="17.125" style="46" customWidth="1"/>
    <col min="5111" max="5111" width="13.25" style="46" customWidth="1"/>
    <col min="5112" max="5112" width="17.375" style="46" customWidth="1"/>
    <col min="5113" max="5113" width="13.125" style="46" customWidth="1"/>
    <col min="5114" max="5114" width="16.5" style="46" customWidth="1"/>
    <col min="5115" max="5115" width="13.25" style="46" customWidth="1"/>
    <col min="5116" max="5116" width="17.125" style="46" customWidth="1"/>
    <col min="5117" max="5117" width="91.875" style="46" customWidth="1"/>
    <col min="5118" max="5118" width="157.375" style="46" customWidth="1"/>
    <col min="5119" max="5359" width="9" style="46"/>
    <col min="5360" max="5360" width="8.875" style="46" customWidth="1"/>
    <col min="5361" max="5361" width="72.75" style="46" customWidth="1"/>
    <col min="5362" max="5362" width="10.75" style="46" customWidth="1"/>
    <col min="5363" max="5363" width="8.625" style="46" customWidth="1"/>
    <col min="5364" max="5364" width="9" style="46" customWidth="1"/>
    <col min="5365" max="5365" width="13.375" style="46" customWidth="1"/>
    <col min="5366" max="5366" width="17.125" style="46" customWidth="1"/>
    <col min="5367" max="5367" width="13.25" style="46" customWidth="1"/>
    <col min="5368" max="5368" width="17.375" style="46" customWidth="1"/>
    <col min="5369" max="5369" width="13.125" style="46" customWidth="1"/>
    <col min="5370" max="5370" width="16.5" style="46" customWidth="1"/>
    <col min="5371" max="5371" width="13.25" style="46" customWidth="1"/>
    <col min="5372" max="5372" width="17.125" style="46" customWidth="1"/>
    <col min="5373" max="5373" width="91.875" style="46" customWidth="1"/>
    <col min="5374" max="5374" width="157.375" style="46" customWidth="1"/>
    <col min="5375" max="5615" width="9" style="46"/>
    <col min="5616" max="5616" width="8.875" style="46" customWidth="1"/>
    <col min="5617" max="5617" width="72.75" style="46" customWidth="1"/>
    <col min="5618" max="5618" width="10.75" style="46" customWidth="1"/>
    <col min="5619" max="5619" width="8.625" style="46" customWidth="1"/>
    <col min="5620" max="5620" width="9" style="46" customWidth="1"/>
    <col min="5621" max="5621" width="13.375" style="46" customWidth="1"/>
    <col min="5622" max="5622" width="17.125" style="46" customWidth="1"/>
    <col min="5623" max="5623" width="13.25" style="46" customWidth="1"/>
    <col min="5624" max="5624" width="17.375" style="46" customWidth="1"/>
    <col min="5625" max="5625" width="13.125" style="46" customWidth="1"/>
    <col min="5626" max="5626" width="16.5" style="46" customWidth="1"/>
    <col min="5627" max="5627" width="13.25" style="46" customWidth="1"/>
    <col min="5628" max="5628" width="17.125" style="46" customWidth="1"/>
    <col min="5629" max="5629" width="91.875" style="46" customWidth="1"/>
    <col min="5630" max="5630" width="157.375" style="46" customWidth="1"/>
    <col min="5631" max="5871" width="9" style="46"/>
    <col min="5872" max="5872" width="8.875" style="46" customWidth="1"/>
    <col min="5873" max="5873" width="72.75" style="46" customWidth="1"/>
    <col min="5874" max="5874" width="10.75" style="46" customWidth="1"/>
    <col min="5875" max="5875" width="8.625" style="46" customWidth="1"/>
    <col min="5876" max="5876" width="9" style="46" customWidth="1"/>
    <col min="5877" max="5877" width="13.375" style="46" customWidth="1"/>
    <col min="5878" max="5878" width="17.125" style="46" customWidth="1"/>
    <col min="5879" max="5879" width="13.25" style="46" customWidth="1"/>
    <col min="5880" max="5880" width="17.375" style="46" customWidth="1"/>
    <col min="5881" max="5881" width="13.125" style="46" customWidth="1"/>
    <col min="5882" max="5882" width="16.5" style="46" customWidth="1"/>
    <col min="5883" max="5883" width="13.25" style="46" customWidth="1"/>
    <col min="5884" max="5884" width="17.125" style="46" customWidth="1"/>
    <col min="5885" max="5885" width="91.875" style="46" customWidth="1"/>
    <col min="5886" max="5886" width="157.375" style="46" customWidth="1"/>
    <col min="5887" max="6127" width="9" style="46"/>
    <col min="6128" max="6128" width="8.875" style="46" customWidth="1"/>
    <col min="6129" max="6129" width="72.75" style="46" customWidth="1"/>
    <col min="6130" max="6130" width="10.75" style="46" customWidth="1"/>
    <col min="6131" max="6131" width="8.625" style="46" customWidth="1"/>
    <col min="6132" max="6132" width="9" style="46" customWidth="1"/>
    <col min="6133" max="6133" width="13.375" style="46" customWidth="1"/>
    <col min="6134" max="6134" width="17.125" style="46" customWidth="1"/>
    <col min="6135" max="6135" width="13.25" style="46" customWidth="1"/>
    <col min="6136" max="6136" width="17.375" style="46" customWidth="1"/>
    <col min="6137" max="6137" width="13.125" style="46" customWidth="1"/>
    <col min="6138" max="6138" width="16.5" style="46" customWidth="1"/>
    <col min="6139" max="6139" width="13.25" style="46" customWidth="1"/>
    <col min="6140" max="6140" width="17.125" style="46" customWidth="1"/>
    <col min="6141" max="6141" width="91.875" style="46" customWidth="1"/>
    <col min="6142" max="6142" width="157.375" style="46" customWidth="1"/>
    <col min="6143" max="6383" width="9" style="46"/>
    <col min="6384" max="6384" width="8.875" style="46" customWidth="1"/>
    <col min="6385" max="6385" width="72.75" style="46" customWidth="1"/>
    <col min="6386" max="6386" width="10.75" style="46" customWidth="1"/>
    <col min="6387" max="6387" width="8.625" style="46" customWidth="1"/>
    <col min="6388" max="6388" width="9" style="46" customWidth="1"/>
    <col min="6389" max="6389" width="13.375" style="46" customWidth="1"/>
    <col min="6390" max="6390" width="17.125" style="46" customWidth="1"/>
    <col min="6391" max="6391" width="13.25" style="46" customWidth="1"/>
    <col min="6392" max="6392" width="17.375" style="46" customWidth="1"/>
    <col min="6393" max="6393" width="13.125" style="46" customWidth="1"/>
    <col min="6394" max="6394" width="16.5" style="46" customWidth="1"/>
    <col min="6395" max="6395" width="13.25" style="46" customWidth="1"/>
    <col min="6396" max="6396" width="17.125" style="46" customWidth="1"/>
    <col min="6397" max="6397" width="91.875" style="46" customWidth="1"/>
    <col min="6398" max="6398" width="157.375" style="46" customWidth="1"/>
    <col min="6399" max="6639" width="9" style="46"/>
    <col min="6640" max="6640" width="8.875" style="46" customWidth="1"/>
    <col min="6641" max="6641" width="72.75" style="46" customWidth="1"/>
    <col min="6642" max="6642" width="10.75" style="46" customWidth="1"/>
    <col min="6643" max="6643" width="8.625" style="46" customWidth="1"/>
    <col min="6644" max="6644" width="9" style="46" customWidth="1"/>
    <col min="6645" max="6645" width="13.375" style="46" customWidth="1"/>
    <col min="6646" max="6646" width="17.125" style="46" customWidth="1"/>
    <col min="6647" max="6647" width="13.25" style="46" customWidth="1"/>
    <col min="6648" max="6648" width="17.375" style="46" customWidth="1"/>
    <col min="6649" max="6649" width="13.125" style="46" customWidth="1"/>
    <col min="6650" max="6650" width="16.5" style="46" customWidth="1"/>
    <col min="6651" max="6651" width="13.25" style="46" customWidth="1"/>
    <col min="6652" max="6652" width="17.125" style="46" customWidth="1"/>
    <col min="6653" max="6653" width="91.875" style="46" customWidth="1"/>
    <col min="6654" max="6654" width="157.375" style="46" customWidth="1"/>
    <col min="6655" max="6895" width="9" style="46"/>
    <col min="6896" max="6896" width="8.875" style="46" customWidth="1"/>
    <col min="6897" max="6897" width="72.75" style="46" customWidth="1"/>
    <col min="6898" max="6898" width="10.75" style="46" customWidth="1"/>
    <col min="6899" max="6899" width="8.625" style="46" customWidth="1"/>
    <col min="6900" max="6900" width="9" style="46" customWidth="1"/>
    <col min="6901" max="6901" width="13.375" style="46" customWidth="1"/>
    <col min="6902" max="6902" width="17.125" style="46" customWidth="1"/>
    <col min="6903" max="6903" width="13.25" style="46" customWidth="1"/>
    <col min="6904" max="6904" width="17.375" style="46" customWidth="1"/>
    <col min="6905" max="6905" width="13.125" style="46" customWidth="1"/>
    <col min="6906" max="6906" width="16.5" style="46" customWidth="1"/>
    <col min="6907" max="6907" width="13.25" style="46" customWidth="1"/>
    <col min="6908" max="6908" width="17.125" style="46" customWidth="1"/>
    <col min="6909" max="6909" width="91.875" style="46" customWidth="1"/>
    <col min="6910" max="6910" width="157.375" style="46" customWidth="1"/>
    <col min="6911" max="7151" width="9" style="46"/>
    <col min="7152" max="7152" width="8.875" style="46" customWidth="1"/>
    <col min="7153" max="7153" width="72.75" style="46" customWidth="1"/>
    <col min="7154" max="7154" width="10.75" style="46" customWidth="1"/>
    <col min="7155" max="7155" width="8.625" style="46" customWidth="1"/>
    <col min="7156" max="7156" width="9" style="46" customWidth="1"/>
    <col min="7157" max="7157" width="13.375" style="46" customWidth="1"/>
    <col min="7158" max="7158" width="17.125" style="46" customWidth="1"/>
    <col min="7159" max="7159" width="13.25" style="46" customWidth="1"/>
    <col min="7160" max="7160" width="17.375" style="46" customWidth="1"/>
    <col min="7161" max="7161" width="13.125" style="46" customWidth="1"/>
    <col min="7162" max="7162" width="16.5" style="46" customWidth="1"/>
    <col min="7163" max="7163" width="13.25" style="46" customWidth="1"/>
    <col min="7164" max="7164" width="17.125" style="46" customWidth="1"/>
    <col min="7165" max="7165" width="91.875" style="46" customWidth="1"/>
    <col min="7166" max="7166" width="157.375" style="46" customWidth="1"/>
    <col min="7167" max="7407" width="9" style="46"/>
    <col min="7408" max="7408" width="8.875" style="46" customWidth="1"/>
    <col min="7409" max="7409" width="72.75" style="46" customWidth="1"/>
    <col min="7410" max="7410" width="10.75" style="46" customWidth="1"/>
    <col min="7411" max="7411" width="8.625" style="46" customWidth="1"/>
    <col min="7412" max="7412" width="9" style="46" customWidth="1"/>
    <col min="7413" max="7413" width="13.375" style="46" customWidth="1"/>
    <col min="7414" max="7414" width="17.125" style="46" customWidth="1"/>
    <col min="7415" max="7415" width="13.25" style="46" customWidth="1"/>
    <col min="7416" max="7416" width="17.375" style="46" customWidth="1"/>
    <col min="7417" max="7417" width="13.125" style="46" customWidth="1"/>
    <col min="7418" max="7418" width="16.5" style="46" customWidth="1"/>
    <col min="7419" max="7419" width="13.25" style="46" customWidth="1"/>
    <col min="7420" max="7420" width="17.125" style="46" customWidth="1"/>
    <col min="7421" max="7421" width="91.875" style="46" customWidth="1"/>
    <col min="7422" max="7422" width="157.375" style="46" customWidth="1"/>
    <col min="7423" max="7663" width="9" style="46"/>
    <col min="7664" max="7664" width="8.875" style="46" customWidth="1"/>
    <col min="7665" max="7665" width="72.75" style="46" customWidth="1"/>
    <col min="7666" max="7666" width="10.75" style="46" customWidth="1"/>
    <col min="7667" max="7667" width="8.625" style="46" customWidth="1"/>
    <col min="7668" max="7668" width="9" style="46" customWidth="1"/>
    <col min="7669" max="7669" width="13.375" style="46" customWidth="1"/>
    <col min="7670" max="7670" width="17.125" style="46" customWidth="1"/>
    <col min="7671" max="7671" width="13.25" style="46" customWidth="1"/>
    <col min="7672" max="7672" width="17.375" style="46" customWidth="1"/>
    <col min="7673" max="7673" width="13.125" style="46" customWidth="1"/>
    <col min="7674" max="7674" width="16.5" style="46" customWidth="1"/>
    <col min="7675" max="7675" width="13.25" style="46" customWidth="1"/>
    <col min="7676" max="7676" width="17.125" style="46" customWidth="1"/>
    <col min="7677" max="7677" width="91.875" style="46" customWidth="1"/>
    <col min="7678" max="7678" width="157.375" style="46" customWidth="1"/>
    <col min="7679" max="7919" width="9" style="46"/>
    <col min="7920" max="7920" width="8.875" style="46" customWidth="1"/>
    <col min="7921" max="7921" width="72.75" style="46" customWidth="1"/>
    <col min="7922" max="7922" width="10.75" style="46" customWidth="1"/>
    <col min="7923" max="7923" width="8.625" style="46" customWidth="1"/>
    <col min="7924" max="7924" width="9" style="46" customWidth="1"/>
    <col min="7925" max="7925" width="13.375" style="46" customWidth="1"/>
    <col min="7926" max="7926" width="17.125" style="46" customWidth="1"/>
    <col min="7927" max="7927" width="13.25" style="46" customWidth="1"/>
    <col min="7928" max="7928" width="17.375" style="46" customWidth="1"/>
    <col min="7929" max="7929" width="13.125" style="46" customWidth="1"/>
    <col min="7930" max="7930" width="16.5" style="46" customWidth="1"/>
    <col min="7931" max="7931" width="13.25" style="46" customWidth="1"/>
    <col min="7932" max="7932" width="17.125" style="46" customWidth="1"/>
    <col min="7933" max="7933" width="91.875" style="46" customWidth="1"/>
    <col min="7934" max="7934" width="157.375" style="46" customWidth="1"/>
    <col min="7935" max="8175" width="9" style="46"/>
    <col min="8176" max="8176" width="8.875" style="46" customWidth="1"/>
    <col min="8177" max="8177" width="72.75" style="46" customWidth="1"/>
    <col min="8178" max="8178" width="10.75" style="46" customWidth="1"/>
    <col min="8179" max="8179" width="8.625" style="46" customWidth="1"/>
    <col min="8180" max="8180" width="9" style="46" customWidth="1"/>
    <col min="8181" max="8181" width="13.375" style="46" customWidth="1"/>
    <col min="8182" max="8182" width="17.125" style="46" customWidth="1"/>
    <col min="8183" max="8183" width="13.25" style="46" customWidth="1"/>
    <col min="8184" max="8184" width="17.375" style="46" customWidth="1"/>
    <col min="8185" max="8185" width="13.125" style="46" customWidth="1"/>
    <col min="8186" max="8186" width="16.5" style="46" customWidth="1"/>
    <col min="8187" max="8187" width="13.25" style="46" customWidth="1"/>
    <col min="8188" max="8188" width="17.125" style="46" customWidth="1"/>
    <col min="8189" max="8189" width="91.875" style="46" customWidth="1"/>
    <col min="8190" max="8190" width="157.375" style="46" customWidth="1"/>
    <col min="8191" max="8431" width="9" style="46"/>
    <col min="8432" max="8432" width="8.875" style="46" customWidth="1"/>
    <col min="8433" max="8433" width="72.75" style="46" customWidth="1"/>
    <col min="8434" max="8434" width="10.75" style="46" customWidth="1"/>
    <col min="8435" max="8435" width="8.625" style="46" customWidth="1"/>
    <col min="8436" max="8436" width="9" style="46" customWidth="1"/>
    <col min="8437" max="8437" width="13.375" style="46" customWidth="1"/>
    <col min="8438" max="8438" width="17.125" style="46" customWidth="1"/>
    <col min="8439" max="8439" width="13.25" style="46" customWidth="1"/>
    <col min="8440" max="8440" width="17.375" style="46" customWidth="1"/>
    <col min="8441" max="8441" width="13.125" style="46" customWidth="1"/>
    <col min="8442" max="8442" width="16.5" style="46" customWidth="1"/>
    <col min="8443" max="8443" width="13.25" style="46" customWidth="1"/>
    <col min="8444" max="8444" width="17.125" style="46" customWidth="1"/>
    <col min="8445" max="8445" width="91.875" style="46" customWidth="1"/>
    <col min="8446" max="8446" width="157.375" style="46" customWidth="1"/>
    <col min="8447" max="8687" width="9" style="46"/>
    <col min="8688" max="8688" width="8.875" style="46" customWidth="1"/>
    <col min="8689" max="8689" width="72.75" style="46" customWidth="1"/>
    <col min="8690" max="8690" width="10.75" style="46" customWidth="1"/>
    <col min="8691" max="8691" width="8.625" style="46" customWidth="1"/>
    <col min="8692" max="8692" width="9" style="46" customWidth="1"/>
    <col min="8693" max="8693" width="13.375" style="46" customWidth="1"/>
    <col min="8694" max="8694" width="17.125" style="46" customWidth="1"/>
    <col min="8695" max="8695" width="13.25" style="46" customWidth="1"/>
    <col min="8696" max="8696" width="17.375" style="46" customWidth="1"/>
    <col min="8697" max="8697" width="13.125" style="46" customWidth="1"/>
    <col min="8698" max="8698" width="16.5" style="46" customWidth="1"/>
    <col min="8699" max="8699" width="13.25" style="46" customWidth="1"/>
    <col min="8700" max="8700" width="17.125" style="46" customWidth="1"/>
    <col min="8701" max="8701" width="91.875" style="46" customWidth="1"/>
    <col min="8702" max="8702" width="157.375" style="46" customWidth="1"/>
    <col min="8703" max="8943" width="9" style="46"/>
    <col min="8944" max="8944" width="8.875" style="46" customWidth="1"/>
    <col min="8945" max="8945" width="72.75" style="46" customWidth="1"/>
    <col min="8946" max="8946" width="10.75" style="46" customWidth="1"/>
    <col min="8947" max="8947" width="8.625" style="46" customWidth="1"/>
    <col min="8948" max="8948" width="9" style="46" customWidth="1"/>
    <col min="8949" max="8949" width="13.375" style="46" customWidth="1"/>
    <col min="8950" max="8950" width="17.125" style="46" customWidth="1"/>
    <col min="8951" max="8951" width="13.25" style="46" customWidth="1"/>
    <col min="8952" max="8952" width="17.375" style="46" customWidth="1"/>
    <col min="8953" max="8953" width="13.125" style="46" customWidth="1"/>
    <col min="8954" max="8954" width="16.5" style="46" customWidth="1"/>
    <col min="8955" max="8955" width="13.25" style="46" customWidth="1"/>
    <col min="8956" max="8956" width="17.125" style="46" customWidth="1"/>
    <col min="8957" max="8957" width="91.875" style="46" customWidth="1"/>
    <col min="8958" max="8958" width="157.375" style="46" customWidth="1"/>
    <col min="8959" max="9199" width="9" style="46"/>
    <col min="9200" max="9200" width="8.875" style="46" customWidth="1"/>
    <col min="9201" max="9201" width="72.75" style="46" customWidth="1"/>
    <col min="9202" max="9202" width="10.75" style="46" customWidth="1"/>
    <col min="9203" max="9203" width="8.625" style="46" customWidth="1"/>
    <col min="9204" max="9204" width="9" style="46" customWidth="1"/>
    <col min="9205" max="9205" width="13.375" style="46" customWidth="1"/>
    <col min="9206" max="9206" width="17.125" style="46" customWidth="1"/>
    <col min="9207" max="9207" width="13.25" style="46" customWidth="1"/>
    <col min="9208" max="9208" width="17.375" style="46" customWidth="1"/>
    <col min="9209" max="9209" width="13.125" style="46" customWidth="1"/>
    <col min="9210" max="9210" width="16.5" style="46" customWidth="1"/>
    <col min="9211" max="9211" width="13.25" style="46" customWidth="1"/>
    <col min="9212" max="9212" width="17.125" style="46" customWidth="1"/>
    <col min="9213" max="9213" width="91.875" style="46" customWidth="1"/>
    <col min="9214" max="9214" width="157.375" style="46" customWidth="1"/>
    <col min="9215" max="9455" width="9" style="46"/>
    <col min="9456" max="9456" width="8.875" style="46" customWidth="1"/>
    <col min="9457" max="9457" width="72.75" style="46" customWidth="1"/>
    <col min="9458" max="9458" width="10.75" style="46" customWidth="1"/>
    <col min="9459" max="9459" width="8.625" style="46" customWidth="1"/>
    <col min="9460" max="9460" width="9" style="46" customWidth="1"/>
    <col min="9461" max="9461" width="13.375" style="46" customWidth="1"/>
    <col min="9462" max="9462" width="17.125" style="46" customWidth="1"/>
    <col min="9463" max="9463" width="13.25" style="46" customWidth="1"/>
    <col min="9464" max="9464" width="17.375" style="46" customWidth="1"/>
    <col min="9465" max="9465" width="13.125" style="46" customWidth="1"/>
    <col min="9466" max="9466" width="16.5" style="46" customWidth="1"/>
    <col min="9467" max="9467" width="13.25" style="46" customWidth="1"/>
    <col min="9468" max="9468" width="17.125" style="46" customWidth="1"/>
    <col min="9469" max="9469" width="91.875" style="46" customWidth="1"/>
    <col min="9470" max="9470" width="157.375" style="46" customWidth="1"/>
    <col min="9471" max="9711" width="9" style="46"/>
    <col min="9712" max="9712" width="8.875" style="46" customWidth="1"/>
    <col min="9713" max="9713" width="72.75" style="46" customWidth="1"/>
    <col min="9714" max="9714" width="10.75" style="46" customWidth="1"/>
    <col min="9715" max="9715" width="8.625" style="46" customWidth="1"/>
    <col min="9716" max="9716" width="9" style="46" customWidth="1"/>
    <col min="9717" max="9717" width="13.375" style="46" customWidth="1"/>
    <col min="9718" max="9718" width="17.125" style="46" customWidth="1"/>
    <col min="9719" max="9719" width="13.25" style="46" customWidth="1"/>
    <col min="9720" max="9720" width="17.375" style="46" customWidth="1"/>
    <col min="9721" max="9721" width="13.125" style="46" customWidth="1"/>
    <col min="9722" max="9722" width="16.5" style="46" customWidth="1"/>
    <col min="9723" max="9723" width="13.25" style="46" customWidth="1"/>
    <col min="9724" max="9724" width="17.125" style="46" customWidth="1"/>
    <col min="9725" max="9725" width="91.875" style="46" customWidth="1"/>
    <col min="9726" max="9726" width="157.375" style="46" customWidth="1"/>
    <col min="9727" max="9967" width="9" style="46"/>
    <col min="9968" max="9968" width="8.875" style="46" customWidth="1"/>
    <col min="9969" max="9969" width="72.75" style="46" customWidth="1"/>
    <col min="9970" max="9970" width="10.75" style="46" customWidth="1"/>
    <col min="9971" max="9971" width="8.625" style="46" customWidth="1"/>
    <col min="9972" max="9972" width="9" style="46" customWidth="1"/>
    <col min="9973" max="9973" width="13.375" style="46" customWidth="1"/>
    <col min="9974" max="9974" width="17.125" style="46" customWidth="1"/>
    <col min="9975" max="9975" width="13.25" style="46" customWidth="1"/>
    <col min="9976" max="9976" width="17.375" style="46" customWidth="1"/>
    <col min="9977" max="9977" width="13.125" style="46" customWidth="1"/>
    <col min="9978" max="9978" width="16.5" style="46" customWidth="1"/>
    <col min="9979" max="9979" width="13.25" style="46" customWidth="1"/>
    <col min="9980" max="9980" width="17.125" style="46" customWidth="1"/>
    <col min="9981" max="9981" width="91.875" style="46" customWidth="1"/>
    <col min="9982" max="9982" width="157.375" style="46" customWidth="1"/>
    <col min="9983" max="10223" width="9" style="46"/>
    <col min="10224" max="10224" width="8.875" style="46" customWidth="1"/>
    <col min="10225" max="10225" width="72.75" style="46" customWidth="1"/>
    <col min="10226" max="10226" width="10.75" style="46" customWidth="1"/>
    <col min="10227" max="10227" width="8.625" style="46" customWidth="1"/>
    <col min="10228" max="10228" width="9" style="46" customWidth="1"/>
    <col min="10229" max="10229" width="13.375" style="46" customWidth="1"/>
    <col min="10230" max="10230" width="17.125" style="46" customWidth="1"/>
    <col min="10231" max="10231" width="13.25" style="46" customWidth="1"/>
    <col min="10232" max="10232" width="17.375" style="46" customWidth="1"/>
    <col min="10233" max="10233" width="13.125" style="46" customWidth="1"/>
    <col min="10234" max="10234" width="16.5" style="46" customWidth="1"/>
    <col min="10235" max="10235" width="13.25" style="46" customWidth="1"/>
    <col min="10236" max="10236" width="17.125" style="46" customWidth="1"/>
    <col min="10237" max="10237" width="91.875" style="46" customWidth="1"/>
    <col min="10238" max="10238" width="157.375" style="46" customWidth="1"/>
    <col min="10239" max="10479" width="9" style="46"/>
    <col min="10480" max="10480" width="8.875" style="46" customWidth="1"/>
    <col min="10481" max="10481" width="72.75" style="46" customWidth="1"/>
    <col min="10482" max="10482" width="10.75" style="46" customWidth="1"/>
    <col min="10483" max="10483" width="8.625" style="46" customWidth="1"/>
    <col min="10484" max="10484" width="9" style="46" customWidth="1"/>
    <col min="10485" max="10485" width="13.375" style="46" customWidth="1"/>
    <col min="10486" max="10486" width="17.125" style="46" customWidth="1"/>
    <col min="10487" max="10487" width="13.25" style="46" customWidth="1"/>
    <col min="10488" max="10488" width="17.375" style="46" customWidth="1"/>
    <col min="10489" max="10489" width="13.125" style="46" customWidth="1"/>
    <col min="10490" max="10490" width="16.5" style="46" customWidth="1"/>
    <col min="10491" max="10491" width="13.25" style="46" customWidth="1"/>
    <col min="10492" max="10492" width="17.125" style="46" customWidth="1"/>
    <col min="10493" max="10493" width="91.875" style="46" customWidth="1"/>
    <col min="10494" max="10494" width="157.375" style="46" customWidth="1"/>
    <col min="10495" max="10735" width="9" style="46"/>
    <col min="10736" max="10736" width="8.875" style="46" customWidth="1"/>
    <col min="10737" max="10737" width="72.75" style="46" customWidth="1"/>
    <col min="10738" max="10738" width="10.75" style="46" customWidth="1"/>
    <col min="10739" max="10739" width="8.625" style="46" customWidth="1"/>
    <col min="10740" max="10740" width="9" style="46" customWidth="1"/>
    <col min="10741" max="10741" width="13.375" style="46" customWidth="1"/>
    <col min="10742" max="10742" width="17.125" style="46" customWidth="1"/>
    <col min="10743" max="10743" width="13.25" style="46" customWidth="1"/>
    <col min="10744" max="10744" width="17.375" style="46" customWidth="1"/>
    <col min="10745" max="10745" width="13.125" style="46" customWidth="1"/>
    <col min="10746" max="10746" width="16.5" style="46" customWidth="1"/>
    <col min="10747" max="10747" width="13.25" style="46" customWidth="1"/>
    <col min="10748" max="10748" width="17.125" style="46" customWidth="1"/>
    <col min="10749" max="10749" width="91.875" style="46" customWidth="1"/>
    <col min="10750" max="10750" width="157.375" style="46" customWidth="1"/>
    <col min="10751" max="10991" width="9" style="46"/>
    <col min="10992" max="10992" width="8.875" style="46" customWidth="1"/>
    <col min="10993" max="10993" width="72.75" style="46" customWidth="1"/>
    <col min="10994" max="10994" width="10.75" style="46" customWidth="1"/>
    <col min="10995" max="10995" width="8.625" style="46" customWidth="1"/>
    <col min="10996" max="10996" width="9" style="46" customWidth="1"/>
    <col min="10997" max="10997" width="13.375" style="46" customWidth="1"/>
    <col min="10998" max="10998" width="17.125" style="46" customWidth="1"/>
    <col min="10999" max="10999" width="13.25" style="46" customWidth="1"/>
    <col min="11000" max="11000" width="17.375" style="46" customWidth="1"/>
    <col min="11001" max="11001" width="13.125" style="46" customWidth="1"/>
    <col min="11002" max="11002" width="16.5" style="46" customWidth="1"/>
    <col min="11003" max="11003" width="13.25" style="46" customWidth="1"/>
    <col min="11004" max="11004" width="17.125" style="46" customWidth="1"/>
    <col min="11005" max="11005" width="91.875" style="46" customWidth="1"/>
    <col min="11006" max="11006" width="157.375" style="46" customWidth="1"/>
    <col min="11007" max="11247" width="9" style="46"/>
    <col min="11248" max="11248" width="8.875" style="46" customWidth="1"/>
    <col min="11249" max="11249" width="72.75" style="46" customWidth="1"/>
    <col min="11250" max="11250" width="10.75" style="46" customWidth="1"/>
    <col min="11251" max="11251" width="8.625" style="46" customWidth="1"/>
    <col min="11252" max="11252" width="9" style="46" customWidth="1"/>
    <col min="11253" max="11253" width="13.375" style="46" customWidth="1"/>
    <col min="11254" max="11254" width="17.125" style="46" customWidth="1"/>
    <col min="11255" max="11255" width="13.25" style="46" customWidth="1"/>
    <col min="11256" max="11256" width="17.375" style="46" customWidth="1"/>
    <col min="11257" max="11257" width="13.125" style="46" customWidth="1"/>
    <col min="11258" max="11258" width="16.5" style="46" customWidth="1"/>
    <col min="11259" max="11259" width="13.25" style="46" customWidth="1"/>
    <col min="11260" max="11260" width="17.125" style="46" customWidth="1"/>
    <col min="11261" max="11261" width="91.875" style="46" customWidth="1"/>
    <col min="11262" max="11262" width="157.375" style="46" customWidth="1"/>
    <col min="11263" max="11503" width="9" style="46"/>
    <col min="11504" max="11504" width="8.875" style="46" customWidth="1"/>
    <col min="11505" max="11505" width="72.75" style="46" customWidth="1"/>
    <col min="11506" max="11506" width="10.75" style="46" customWidth="1"/>
    <col min="11507" max="11507" width="8.625" style="46" customWidth="1"/>
    <col min="11508" max="11508" width="9" style="46" customWidth="1"/>
    <col min="11509" max="11509" width="13.375" style="46" customWidth="1"/>
    <col min="11510" max="11510" width="17.125" style="46" customWidth="1"/>
    <col min="11511" max="11511" width="13.25" style="46" customWidth="1"/>
    <col min="11512" max="11512" width="17.375" style="46" customWidth="1"/>
    <col min="11513" max="11513" width="13.125" style="46" customWidth="1"/>
    <col min="11514" max="11514" width="16.5" style="46" customWidth="1"/>
    <col min="11515" max="11515" width="13.25" style="46" customWidth="1"/>
    <col min="11516" max="11516" width="17.125" style="46" customWidth="1"/>
    <col min="11517" max="11517" width="91.875" style="46" customWidth="1"/>
    <col min="11518" max="11518" width="157.375" style="46" customWidth="1"/>
    <col min="11519" max="11759" width="9" style="46"/>
    <col min="11760" max="11760" width="8.875" style="46" customWidth="1"/>
    <col min="11761" max="11761" width="72.75" style="46" customWidth="1"/>
    <col min="11762" max="11762" width="10.75" style="46" customWidth="1"/>
    <col min="11763" max="11763" width="8.625" style="46" customWidth="1"/>
    <col min="11764" max="11764" width="9" style="46" customWidth="1"/>
    <col min="11765" max="11765" width="13.375" style="46" customWidth="1"/>
    <col min="11766" max="11766" width="17.125" style="46" customWidth="1"/>
    <col min="11767" max="11767" width="13.25" style="46" customWidth="1"/>
    <col min="11768" max="11768" width="17.375" style="46" customWidth="1"/>
    <col min="11769" max="11769" width="13.125" style="46" customWidth="1"/>
    <col min="11770" max="11770" width="16.5" style="46" customWidth="1"/>
    <col min="11771" max="11771" width="13.25" style="46" customWidth="1"/>
    <col min="11772" max="11772" width="17.125" style="46" customWidth="1"/>
    <col min="11773" max="11773" width="91.875" style="46" customWidth="1"/>
    <col min="11774" max="11774" width="157.375" style="46" customWidth="1"/>
    <col min="11775" max="12015" width="9" style="46"/>
    <col min="12016" max="12016" width="8.875" style="46" customWidth="1"/>
    <col min="12017" max="12017" width="72.75" style="46" customWidth="1"/>
    <col min="12018" max="12018" width="10.75" style="46" customWidth="1"/>
    <col min="12019" max="12019" width="8.625" style="46" customWidth="1"/>
    <col min="12020" max="12020" width="9" style="46" customWidth="1"/>
    <col min="12021" max="12021" width="13.375" style="46" customWidth="1"/>
    <col min="12022" max="12022" width="17.125" style="46" customWidth="1"/>
    <col min="12023" max="12023" width="13.25" style="46" customWidth="1"/>
    <col min="12024" max="12024" width="17.375" style="46" customWidth="1"/>
    <col min="12025" max="12025" width="13.125" style="46" customWidth="1"/>
    <col min="12026" max="12026" width="16.5" style="46" customWidth="1"/>
    <col min="12027" max="12027" width="13.25" style="46" customWidth="1"/>
    <col min="12028" max="12028" width="17.125" style="46" customWidth="1"/>
    <col min="12029" max="12029" width="91.875" style="46" customWidth="1"/>
    <col min="12030" max="12030" width="157.375" style="46" customWidth="1"/>
    <col min="12031" max="12271" width="9" style="46"/>
    <col min="12272" max="12272" width="8.875" style="46" customWidth="1"/>
    <col min="12273" max="12273" width="72.75" style="46" customWidth="1"/>
    <col min="12274" max="12274" width="10.75" style="46" customWidth="1"/>
    <col min="12275" max="12275" width="8.625" style="46" customWidth="1"/>
    <col min="12276" max="12276" width="9" style="46" customWidth="1"/>
    <col min="12277" max="12277" width="13.375" style="46" customWidth="1"/>
    <col min="12278" max="12278" width="17.125" style="46" customWidth="1"/>
    <col min="12279" max="12279" width="13.25" style="46" customWidth="1"/>
    <col min="12280" max="12280" width="17.375" style="46" customWidth="1"/>
    <col min="12281" max="12281" width="13.125" style="46" customWidth="1"/>
    <col min="12282" max="12282" width="16.5" style="46" customWidth="1"/>
    <col min="12283" max="12283" width="13.25" style="46" customWidth="1"/>
    <col min="12284" max="12284" width="17.125" style="46" customWidth="1"/>
    <col min="12285" max="12285" width="91.875" style="46" customWidth="1"/>
    <col min="12286" max="12286" width="157.375" style="46" customWidth="1"/>
    <col min="12287" max="12527" width="9" style="46"/>
    <col min="12528" max="12528" width="8.875" style="46" customWidth="1"/>
    <col min="12529" max="12529" width="72.75" style="46" customWidth="1"/>
    <col min="12530" max="12530" width="10.75" style="46" customWidth="1"/>
    <col min="12531" max="12531" width="8.625" style="46" customWidth="1"/>
    <col min="12532" max="12532" width="9" style="46" customWidth="1"/>
    <col min="12533" max="12533" width="13.375" style="46" customWidth="1"/>
    <col min="12534" max="12534" width="17.125" style="46" customWidth="1"/>
    <col min="12535" max="12535" width="13.25" style="46" customWidth="1"/>
    <col min="12536" max="12536" width="17.375" style="46" customWidth="1"/>
    <col min="12537" max="12537" width="13.125" style="46" customWidth="1"/>
    <col min="12538" max="12538" width="16.5" style="46" customWidth="1"/>
    <col min="12539" max="12539" width="13.25" style="46" customWidth="1"/>
    <col min="12540" max="12540" width="17.125" style="46" customWidth="1"/>
    <col min="12541" max="12541" width="91.875" style="46" customWidth="1"/>
    <col min="12542" max="12542" width="157.375" style="46" customWidth="1"/>
    <col min="12543" max="12783" width="9" style="46"/>
    <col min="12784" max="12784" width="8.875" style="46" customWidth="1"/>
    <col min="12785" max="12785" width="72.75" style="46" customWidth="1"/>
    <col min="12786" max="12786" width="10.75" style="46" customWidth="1"/>
    <col min="12787" max="12787" width="8.625" style="46" customWidth="1"/>
    <col min="12788" max="12788" width="9" style="46" customWidth="1"/>
    <col min="12789" max="12789" width="13.375" style="46" customWidth="1"/>
    <col min="12790" max="12790" width="17.125" style="46" customWidth="1"/>
    <col min="12791" max="12791" width="13.25" style="46" customWidth="1"/>
    <col min="12792" max="12792" width="17.375" style="46" customWidth="1"/>
    <col min="12793" max="12793" width="13.125" style="46" customWidth="1"/>
    <col min="12794" max="12794" width="16.5" style="46" customWidth="1"/>
    <col min="12795" max="12795" width="13.25" style="46" customWidth="1"/>
    <col min="12796" max="12796" width="17.125" style="46" customWidth="1"/>
    <col min="12797" max="12797" width="91.875" style="46" customWidth="1"/>
    <col min="12798" max="12798" width="157.375" style="46" customWidth="1"/>
    <col min="12799" max="13039" width="9" style="46"/>
    <col min="13040" max="13040" width="8.875" style="46" customWidth="1"/>
    <col min="13041" max="13041" width="72.75" style="46" customWidth="1"/>
    <col min="13042" max="13042" width="10.75" style="46" customWidth="1"/>
    <col min="13043" max="13043" width="8.625" style="46" customWidth="1"/>
    <col min="13044" max="13044" width="9" style="46" customWidth="1"/>
    <col min="13045" max="13045" width="13.375" style="46" customWidth="1"/>
    <col min="13046" max="13046" width="17.125" style="46" customWidth="1"/>
    <col min="13047" max="13047" width="13.25" style="46" customWidth="1"/>
    <col min="13048" max="13048" width="17.375" style="46" customWidth="1"/>
    <col min="13049" max="13049" width="13.125" style="46" customWidth="1"/>
    <col min="13050" max="13050" width="16.5" style="46" customWidth="1"/>
    <col min="13051" max="13051" width="13.25" style="46" customWidth="1"/>
    <col min="13052" max="13052" width="17.125" style="46" customWidth="1"/>
    <col min="13053" max="13053" width="91.875" style="46" customWidth="1"/>
    <col min="13054" max="13054" width="157.375" style="46" customWidth="1"/>
    <col min="13055" max="13295" width="9" style="46"/>
    <col min="13296" max="13296" width="8.875" style="46" customWidth="1"/>
    <col min="13297" max="13297" width="72.75" style="46" customWidth="1"/>
    <col min="13298" max="13298" width="10.75" style="46" customWidth="1"/>
    <col min="13299" max="13299" width="8.625" style="46" customWidth="1"/>
    <col min="13300" max="13300" width="9" style="46" customWidth="1"/>
    <col min="13301" max="13301" width="13.375" style="46" customWidth="1"/>
    <col min="13302" max="13302" width="17.125" style="46" customWidth="1"/>
    <col min="13303" max="13303" width="13.25" style="46" customWidth="1"/>
    <col min="13304" max="13304" width="17.375" style="46" customWidth="1"/>
    <col min="13305" max="13305" width="13.125" style="46" customWidth="1"/>
    <col min="13306" max="13306" width="16.5" style="46" customWidth="1"/>
    <col min="13307" max="13307" width="13.25" style="46" customWidth="1"/>
    <col min="13308" max="13308" width="17.125" style="46" customWidth="1"/>
    <col min="13309" max="13309" width="91.875" style="46" customWidth="1"/>
    <col min="13310" max="13310" width="157.375" style="46" customWidth="1"/>
    <col min="13311" max="13551" width="9" style="46"/>
    <col min="13552" max="13552" width="8.875" style="46" customWidth="1"/>
    <col min="13553" max="13553" width="72.75" style="46" customWidth="1"/>
    <col min="13554" max="13554" width="10.75" style="46" customWidth="1"/>
    <col min="13555" max="13555" width="8.625" style="46" customWidth="1"/>
    <col min="13556" max="13556" width="9" style="46" customWidth="1"/>
    <col min="13557" max="13557" width="13.375" style="46" customWidth="1"/>
    <col min="13558" max="13558" width="17.125" style="46" customWidth="1"/>
    <col min="13559" max="13559" width="13.25" style="46" customWidth="1"/>
    <col min="13560" max="13560" width="17.375" style="46" customWidth="1"/>
    <col min="13561" max="13561" width="13.125" style="46" customWidth="1"/>
    <col min="13562" max="13562" width="16.5" style="46" customWidth="1"/>
    <col min="13563" max="13563" width="13.25" style="46" customWidth="1"/>
    <col min="13564" max="13564" width="17.125" style="46" customWidth="1"/>
    <col min="13565" max="13565" width="91.875" style="46" customWidth="1"/>
    <col min="13566" max="13566" width="157.375" style="46" customWidth="1"/>
    <col min="13567" max="13807" width="9" style="46"/>
    <col min="13808" max="13808" width="8.875" style="46" customWidth="1"/>
    <col min="13809" max="13809" width="72.75" style="46" customWidth="1"/>
    <col min="13810" max="13810" width="10.75" style="46" customWidth="1"/>
    <col min="13811" max="13811" width="8.625" style="46" customWidth="1"/>
    <col min="13812" max="13812" width="9" style="46" customWidth="1"/>
    <col min="13813" max="13813" width="13.375" style="46" customWidth="1"/>
    <col min="13814" max="13814" width="17.125" style="46" customWidth="1"/>
    <col min="13815" max="13815" width="13.25" style="46" customWidth="1"/>
    <col min="13816" max="13816" width="17.375" style="46" customWidth="1"/>
    <col min="13817" max="13817" width="13.125" style="46" customWidth="1"/>
    <col min="13818" max="13818" width="16.5" style="46" customWidth="1"/>
    <col min="13819" max="13819" width="13.25" style="46" customWidth="1"/>
    <col min="13820" max="13820" width="17.125" style="46" customWidth="1"/>
    <col min="13821" max="13821" width="91.875" style="46" customWidth="1"/>
    <col min="13822" max="13822" width="157.375" style="46" customWidth="1"/>
    <col min="13823" max="14063" width="9" style="46"/>
    <col min="14064" max="14064" width="8.875" style="46" customWidth="1"/>
    <col min="14065" max="14065" width="72.75" style="46" customWidth="1"/>
    <col min="14066" max="14066" width="10.75" style="46" customWidth="1"/>
    <col min="14067" max="14067" width="8.625" style="46" customWidth="1"/>
    <col min="14068" max="14068" width="9" style="46" customWidth="1"/>
    <col min="14069" max="14069" width="13.375" style="46" customWidth="1"/>
    <col min="14070" max="14070" width="17.125" style="46" customWidth="1"/>
    <col min="14071" max="14071" width="13.25" style="46" customWidth="1"/>
    <col min="14072" max="14072" width="17.375" style="46" customWidth="1"/>
    <col min="14073" max="14073" width="13.125" style="46" customWidth="1"/>
    <col min="14074" max="14074" width="16.5" style="46" customWidth="1"/>
    <col min="14075" max="14075" width="13.25" style="46" customWidth="1"/>
    <col min="14076" max="14076" width="17.125" style="46" customWidth="1"/>
    <col min="14077" max="14077" width="91.875" style="46" customWidth="1"/>
    <col min="14078" max="14078" width="157.375" style="46" customWidth="1"/>
    <col min="14079" max="14319" width="9" style="46"/>
    <col min="14320" max="14320" width="8.875" style="46" customWidth="1"/>
    <col min="14321" max="14321" width="72.75" style="46" customWidth="1"/>
    <col min="14322" max="14322" width="10.75" style="46" customWidth="1"/>
    <col min="14323" max="14323" width="8.625" style="46" customWidth="1"/>
    <col min="14324" max="14324" width="9" style="46" customWidth="1"/>
    <col min="14325" max="14325" width="13.375" style="46" customWidth="1"/>
    <col min="14326" max="14326" width="17.125" style="46" customWidth="1"/>
    <col min="14327" max="14327" width="13.25" style="46" customWidth="1"/>
    <col min="14328" max="14328" width="17.375" style="46" customWidth="1"/>
    <col min="14329" max="14329" width="13.125" style="46" customWidth="1"/>
    <col min="14330" max="14330" width="16.5" style="46" customWidth="1"/>
    <col min="14331" max="14331" width="13.25" style="46" customWidth="1"/>
    <col min="14332" max="14332" width="17.125" style="46" customWidth="1"/>
    <col min="14333" max="14333" width="91.875" style="46" customWidth="1"/>
    <col min="14334" max="14334" width="157.375" style="46" customWidth="1"/>
    <col min="14335" max="14575" width="9" style="46"/>
    <col min="14576" max="14576" width="8.875" style="46" customWidth="1"/>
    <col min="14577" max="14577" width="72.75" style="46" customWidth="1"/>
    <col min="14578" max="14578" width="10.75" style="46" customWidth="1"/>
    <col min="14579" max="14579" width="8.625" style="46" customWidth="1"/>
    <col min="14580" max="14580" width="9" style="46" customWidth="1"/>
    <col min="14581" max="14581" width="13.375" style="46" customWidth="1"/>
    <col min="14582" max="14582" width="17.125" style="46" customWidth="1"/>
    <col min="14583" max="14583" width="13.25" style="46" customWidth="1"/>
    <col min="14584" max="14584" width="17.375" style="46" customWidth="1"/>
    <col min="14585" max="14585" width="13.125" style="46" customWidth="1"/>
    <col min="14586" max="14586" width="16.5" style="46" customWidth="1"/>
    <col min="14587" max="14587" width="13.25" style="46" customWidth="1"/>
    <col min="14588" max="14588" width="17.125" style="46" customWidth="1"/>
    <col min="14589" max="14589" width="91.875" style="46" customWidth="1"/>
    <col min="14590" max="14590" width="157.375" style="46" customWidth="1"/>
    <col min="14591" max="14831" width="9" style="46"/>
    <col min="14832" max="14832" width="8.875" style="46" customWidth="1"/>
    <col min="14833" max="14833" width="72.75" style="46" customWidth="1"/>
    <col min="14834" max="14834" width="10.75" style="46" customWidth="1"/>
    <col min="14835" max="14835" width="8.625" style="46" customWidth="1"/>
    <col min="14836" max="14836" width="9" style="46" customWidth="1"/>
    <col min="14837" max="14837" width="13.375" style="46" customWidth="1"/>
    <col min="14838" max="14838" width="17.125" style="46" customWidth="1"/>
    <col min="14839" max="14839" width="13.25" style="46" customWidth="1"/>
    <col min="14840" max="14840" width="17.375" style="46" customWidth="1"/>
    <col min="14841" max="14841" width="13.125" style="46" customWidth="1"/>
    <col min="14842" max="14842" width="16.5" style="46" customWidth="1"/>
    <col min="14843" max="14843" width="13.25" style="46" customWidth="1"/>
    <col min="14844" max="14844" width="17.125" style="46" customWidth="1"/>
    <col min="14845" max="14845" width="91.875" style="46" customWidth="1"/>
    <col min="14846" max="14846" width="157.375" style="46" customWidth="1"/>
    <col min="14847" max="15087" width="9" style="46"/>
    <col min="15088" max="15088" width="8.875" style="46" customWidth="1"/>
    <col min="15089" max="15089" width="72.75" style="46" customWidth="1"/>
    <col min="15090" max="15090" width="10.75" style="46" customWidth="1"/>
    <col min="15091" max="15091" width="8.625" style="46" customWidth="1"/>
    <col min="15092" max="15092" width="9" style="46" customWidth="1"/>
    <col min="15093" max="15093" width="13.375" style="46" customWidth="1"/>
    <col min="15094" max="15094" width="17.125" style="46" customWidth="1"/>
    <col min="15095" max="15095" width="13.25" style="46" customWidth="1"/>
    <col min="15096" max="15096" width="17.375" style="46" customWidth="1"/>
    <col min="15097" max="15097" width="13.125" style="46" customWidth="1"/>
    <col min="15098" max="15098" width="16.5" style="46" customWidth="1"/>
    <col min="15099" max="15099" width="13.25" style="46" customWidth="1"/>
    <col min="15100" max="15100" width="17.125" style="46" customWidth="1"/>
    <col min="15101" max="15101" width="91.875" style="46" customWidth="1"/>
    <col min="15102" max="15102" width="157.375" style="46" customWidth="1"/>
    <col min="15103" max="15343" width="9" style="46"/>
    <col min="15344" max="15344" width="8.875" style="46" customWidth="1"/>
    <col min="15345" max="15345" width="72.75" style="46" customWidth="1"/>
    <col min="15346" max="15346" width="10.75" style="46" customWidth="1"/>
    <col min="15347" max="15347" width="8.625" style="46" customWidth="1"/>
    <col min="15348" max="15348" width="9" style="46" customWidth="1"/>
    <col min="15349" max="15349" width="13.375" style="46" customWidth="1"/>
    <col min="15350" max="15350" width="17.125" style="46" customWidth="1"/>
    <col min="15351" max="15351" width="13.25" style="46" customWidth="1"/>
    <col min="15352" max="15352" width="17.375" style="46" customWidth="1"/>
    <col min="15353" max="15353" width="13.125" style="46" customWidth="1"/>
    <col min="15354" max="15354" width="16.5" style="46" customWidth="1"/>
    <col min="15355" max="15355" width="13.25" style="46" customWidth="1"/>
    <col min="15356" max="15356" width="17.125" style="46" customWidth="1"/>
    <col min="15357" max="15357" width="91.875" style="46" customWidth="1"/>
    <col min="15358" max="15358" width="157.375" style="46" customWidth="1"/>
    <col min="15359" max="15599" width="9" style="46"/>
    <col min="15600" max="15600" width="8.875" style="46" customWidth="1"/>
    <col min="15601" max="15601" width="72.75" style="46" customWidth="1"/>
    <col min="15602" max="15602" width="10.75" style="46" customWidth="1"/>
    <col min="15603" max="15603" width="8.625" style="46" customWidth="1"/>
    <col min="15604" max="15604" width="9" style="46" customWidth="1"/>
    <col min="15605" max="15605" width="13.375" style="46" customWidth="1"/>
    <col min="15606" max="15606" width="17.125" style="46" customWidth="1"/>
    <col min="15607" max="15607" width="13.25" style="46" customWidth="1"/>
    <col min="15608" max="15608" width="17.375" style="46" customWidth="1"/>
    <col min="15609" max="15609" width="13.125" style="46" customWidth="1"/>
    <col min="15610" max="15610" width="16.5" style="46" customWidth="1"/>
    <col min="15611" max="15611" width="13.25" style="46" customWidth="1"/>
    <col min="15612" max="15612" width="17.125" style="46" customWidth="1"/>
    <col min="15613" max="15613" width="91.875" style="46" customWidth="1"/>
    <col min="15614" max="15614" width="157.375" style="46" customWidth="1"/>
    <col min="15615" max="15855" width="9" style="46"/>
    <col min="15856" max="15856" width="8.875" style="46" customWidth="1"/>
    <col min="15857" max="15857" width="72.75" style="46" customWidth="1"/>
    <col min="15858" max="15858" width="10.75" style="46" customWidth="1"/>
    <col min="15859" max="15859" width="8.625" style="46" customWidth="1"/>
    <col min="15860" max="15860" width="9" style="46" customWidth="1"/>
    <col min="15861" max="15861" width="13.375" style="46" customWidth="1"/>
    <col min="15862" max="15862" width="17.125" style="46" customWidth="1"/>
    <col min="15863" max="15863" width="13.25" style="46" customWidth="1"/>
    <col min="15864" max="15864" width="17.375" style="46" customWidth="1"/>
    <col min="15865" max="15865" width="13.125" style="46" customWidth="1"/>
    <col min="15866" max="15866" width="16.5" style="46" customWidth="1"/>
    <col min="15867" max="15867" width="13.25" style="46" customWidth="1"/>
    <col min="15868" max="15868" width="17.125" style="46" customWidth="1"/>
    <col min="15869" max="15869" width="91.875" style="46" customWidth="1"/>
    <col min="15870" max="15870" width="157.375" style="46" customWidth="1"/>
    <col min="15871" max="16111" width="9" style="46"/>
    <col min="16112" max="16112" width="8.875" style="46" customWidth="1"/>
    <col min="16113" max="16113" width="72.75" style="46" customWidth="1"/>
    <col min="16114" max="16114" width="10.75" style="46" customWidth="1"/>
    <col min="16115" max="16115" width="8.625" style="46" customWidth="1"/>
    <col min="16116" max="16116" width="9" style="46" customWidth="1"/>
    <col min="16117" max="16117" width="13.375" style="46" customWidth="1"/>
    <col min="16118" max="16118" width="17.125" style="46" customWidth="1"/>
    <col min="16119" max="16119" width="13.25" style="46" customWidth="1"/>
    <col min="16120" max="16120" width="17.375" style="46" customWidth="1"/>
    <col min="16121" max="16121" width="13.125" style="46" customWidth="1"/>
    <col min="16122" max="16122" width="16.5" style="46" customWidth="1"/>
    <col min="16123" max="16123" width="13.25" style="46" customWidth="1"/>
    <col min="16124" max="16124" width="17.125" style="46" customWidth="1"/>
    <col min="16125" max="16125" width="91.875" style="46" customWidth="1"/>
    <col min="16126" max="16126" width="157.375" style="46" customWidth="1"/>
    <col min="16127" max="16384" width="9" style="46"/>
  </cols>
  <sheetData>
    <row r="1" spans="1:35" s="230" customFormat="1" ht="12.75" x14ac:dyDescent="0.2">
      <c r="A1" s="228"/>
      <c r="B1" s="228"/>
      <c r="C1" s="228"/>
      <c r="D1" s="228"/>
      <c r="E1" s="228"/>
      <c r="F1" s="322" t="s">
        <v>551</v>
      </c>
      <c r="G1" s="229"/>
      <c r="H1" s="229"/>
      <c r="I1" s="229"/>
      <c r="J1" s="229"/>
      <c r="K1" s="228"/>
      <c r="L1" s="229"/>
      <c r="M1" s="229"/>
      <c r="N1" s="229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C1" s="228"/>
      <c r="AD1" s="228"/>
      <c r="AE1" s="228"/>
      <c r="AF1" s="228"/>
      <c r="AG1" s="228"/>
      <c r="AH1" s="228"/>
      <c r="AI1" s="228"/>
    </row>
    <row r="2" spans="1:35" s="230" customFormat="1" ht="12.75" x14ac:dyDescent="0.2">
      <c r="A2" s="228"/>
      <c r="B2" s="228"/>
      <c r="C2" s="228"/>
      <c r="D2" s="228"/>
      <c r="E2" s="228"/>
      <c r="F2" s="323" t="s">
        <v>521</v>
      </c>
      <c r="G2" s="229"/>
      <c r="H2" s="229"/>
      <c r="I2" s="229"/>
      <c r="J2" s="229"/>
      <c r="K2" s="228"/>
      <c r="L2" s="229"/>
      <c r="M2" s="229"/>
      <c r="N2" s="229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C2" s="228"/>
      <c r="AD2" s="228"/>
      <c r="AE2" s="228"/>
      <c r="AF2" s="228"/>
      <c r="AG2" s="228"/>
      <c r="AH2" s="228"/>
      <c r="AI2" s="228"/>
    </row>
    <row r="3" spans="1:35" s="230" customFormat="1" ht="12.75" x14ac:dyDescent="0.2">
      <c r="A3" s="228"/>
      <c r="B3" s="228"/>
      <c r="C3" s="228"/>
      <c r="D3" s="228"/>
      <c r="E3" s="228"/>
      <c r="F3" s="231"/>
      <c r="G3" s="229"/>
      <c r="H3" s="229"/>
      <c r="I3" s="229"/>
      <c r="J3" s="229"/>
      <c r="K3" s="228"/>
      <c r="L3" s="229"/>
      <c r="M3" s="229"/>
      <c r="N3" s="229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C3" s="228"/>
      <c r="AD3" s="228"/>
      <c r="AE3" s="228"/>
      <c r="AF3" s="228"/>
      <c r="AG3" s="228"/>
      <c r="AH3" s="228"/>
      <c r="AI3" s="228"/>
    </row>
    <row r="4" spans="1:35" s="230" customFormat="1" ht="15.75" hidden="1" customHeight="1" x14ac:dyDescent="0.2">
      <c r="A4" s="289" t="s">
        <v>436</v>
      </c>
      <c r="B4" s="228"/>
      <c r="C4" s="228"/>
      <c r="D4" s="480" t="s">
        <v>437</v>
      </c>
      <c r="E4" s="480"/>
      <c r="F4" s="480"/>
      <c r="G4" s="229"/>
      <c r="H4" s="229"/>
      <c r="I4" s="229"/>
      <c r="J4" s="229"/>
      <c r="K4" s="228"/>
      <c r="L4" s="229"/>
      <c r="M4" s="229"/>
      <c r="N4" s="229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C4" s="228"/>
      <c r="AD4" s="228"/>
      <c r="AE4" s="228"/>
      <c r="AF4" s="228"/>
      <c r="AG4" s="228"/>
      <c r="AH4" s="228"/>
      <c r="AI4" s="228"/>
    </row>
    <row r="5" spans="1:35" s="230" customFormat="1" ht="12.75" hidden="1" x14ac:dyDescent="0.2">
      <c r="A5" s="289" t="s">
        <v>438</v>
      </c>
      <c r="B5" s="228"/>
      <c r="C5" s="228"/>
      <c r="D5" s="480" t="s">
        <v>443</v>
      </c>
      <c r="E5" s="480"/>
      <c r="F5" s="480"/>
      <c r="G5" s="229"/>
      <c r="H5" s="229"/>
      <c r="I5" s="229"/>
      <c r="J5" s="229"/>
      <c r="K5" s="228"/>
      <c r="L5" s="229"/>
      <c r="M5" s="229"/>
      <c r="N5" s="229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C5" s="228"/>
      <c r="AD5" s="228"/>
      <c r="AE5" s="228"/>
      <c r="AF5" s="228"/>
      <c r="AG5" s="228"/>
      <c r="AH5" s="228"/>
      <c r="AI5" s="228"/>
    </row>
    <row r="6" spans="1:35" s="230" customFormat="1" ht="12.75" hidden="1" x14ac:dyDescent="0.2">
      <c r="A6" s="289"/>
      <c r="B6" s="228"/>
      <c r="C6" s="228"/>
      <c r="D6" s="289"/>
      <c r="E6" s="289"/>
      <c r="F6" s="290"/>
      <c r="G6" s="229"/>
      <c r="H6" s="229"/>
      <c r="I6" s="229"/>
      <c r="J6" s="229"/>
      <c r="K6" s="228"/>
      <c r="L6" s="229"/>
      <c r="M6" s="229"/>
      <c r="N6" s="229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C6" s="228"/>
      <c r="AD6" s="228"/>
      <c r="AE6" s="228"/>
      <c r="AF6" s="228"/>
      <c r="AG6" s="228"/>
      <c r="AH6" s="228"/>
      <c r="AI6" s="228"/>
    </row>
    <row r="7" spans="1:35" s="230" customFormat="1" ht="12.75" hidden="1" x14ac:dyDescent="0.2">
      <c r="A7" s="289" t="s">
        <v>510</v>
      </c>
      <c r="B7" s="228"/>
      <c r="C7" s="228"/>
      <c r="D7" s="480" t="s">
        <v>547</v>
      </c>
      <c r="E7" s="480"/>
      <c r="F7" s="480"/>
      <c r="G7" s="229"/>
      <c r="H7" s="229"/>
      <c r="I7" s="229"/>
      <c r="J7" s="229"/>
      <c r="K7" s="228"/>
      <c r="L7" s="229"/>
      <c r="M7" s="229"/>
      <c r="N7" s="229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C7" s="228"/>
      <c r="AD7" s="228"/>
      <c r="AE7" s="228"/>
      <c r="AF7" s="228"/>
      <c r="AG7" s="228"/>
      <c r="AH7" s="228"/>
      <c r="AI7" s="228"/>
    </row>
    <row r="8" spans="1:35" s="230" customFormat="1" ht="12.75" hidden="1" x14ac:dyDescent="0.2">
      <c r="A8" s="289" t="s">
        <v>533</v>
      </c>
      <c r="B8" s="228"/>
      <c r="C8" s="228"/>
      <c r="D8" s="289"/>
      <c r="E8" s="228" t="s">
        <v>440</v>
      </c>
      <c r="F8" s="290"/>
      <c r="G8" s="229"/>
      <c r="H8" s="229"/>
      <c r="I8" s="229"/>
      <c r="J8" s="229"/>
      <c r="K8" s="228"/>
      <c r="L8" s="229"/>
      <c r="M8" s="229"/>
      <c r="N8" s="229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C8" s="228"/>
      <c r="AD8" s="228"/>
      <c r="AE8" s="228"/>
      <c r="AF8" s="228"/>
      <c r="AG8" s="228"/>
      <c r="AH8" s="228"/>
      <c r="AI8" s="228"/>
    </row>
    <row r="9" spans="1:35" ht="12.75" hidden="1" customHeight="1" x14ac:dyDescent="0.25">
      <c r="A9" s="289" t="s">
        <v>532</v>
      </c>
      <c r="B9" s="44"/>
      <c r="C9" s="44"/>
      <c r="D9" s="480" t="s">
        <v>528</v>
      </c>
      <c r="E9" s="480"/>
      <c r="F9" s="480"/>
      <c r="G9" s="45"/>
      <c r="H9" s="45"/>
      <c r="I9" s="45"/>
      <c r="J9" s="45"/>
      <c r="K9" s="44"/>
      <c r="L9" s="45"/>
      <c r="M9" s="45"/>
      <c r="N9" s="45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C9" s="44"/>
      <c r="AD9" s="44"/>
      <c r="AE9" s="44"/>
      <c r="AF9" s="44"/>
      <c r="AG9" s="44"/>
      <c r="AH9" s="44"/>
      <c r="AI9" s="44"/>
    </row>
    <row r="10" spans="1:35" ht="12.75" customHeight="1" x14ac:dyDescent="0.3">
      <c r="A10" s="44"/>
      <c r="B10" s="44"/>
      <c r="C10" s="44"/>
      <c r="D10" s="44"/>
      <c r="E10" s="44"/>
      <c r="F10" s="47"/>
      <c r="G10" s="45"/>
      <c r="H10" s="45"/>
      <c r="I10" s="45"/>
      <c r="J10" s="45"/>
      <c r="K10" s="44"/>
      <c r="L10" s="45"/>
      <c r="M10" s="45"/>
      <c r="N10" s="45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C10" s="44"/>
      <c r="AD10" s="44"/>
      <c r="AE10" s="44"/>
      <c r="AF10" s="44"/>
      <c r="AG10" s="44"/>
      <c r="AH10" s="44"/>
      <c r="AI10" s="44"/>
    </row>
    <row r="11" spans="1:35" x14ac:dyDescent="0.25">
      <c r="A11" s="475" t="s">
        <v>346</v>
      </c>
      <c r="B11" s="475"/>
      <c r="C11" s="475"/>
      <c r="D11" s="475"/>
      <c r="E11" s="475"/>
      <c r="F11" s="475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</row>
    <row r="12" spans="1:35" ht="15.75" customHeight="1" x14ac:dyDescent="0.25">
      <c r="A12" s="476" t="s">
        <v>355</v>
      </c>
      <c r="B12" s="476"/>
      <c r="C12" s="476"/>
      <c r="D12" s="476"/>
      <c r="E12" s="476"/>
      <c r="F12" s="476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4"/>
      <c r="AD12" s="44"/>
      <c r="AE12" s="44"/>
      <c r="AF12" s="44"/>
      <c r="AG12" s="44"/>
      <c r="AH12" s="44"/>
      <c r="AI12" s="44"/>
    </row>
    <row r="13" spans="1:35" ht="15.75" customHeight="1" x14ac:dyDescent="0.25">
      <c r="A13" s="477"/>
      <c r="B13" s="477"/>
      <c r="C13" s="477"/>
      <c r="D13" s="477"/>
      <c r="E13" s="477"/>
      <c r="F13" s="477"/>
    </row>
    <row r="14" spans="1:35" x14ac:dyDescent="0.25">
      <c r="A14" s="511" t="s">
        <v>516</v>
      </c>
      <c r="B14" s="511"/>
      <c r="C14" s="511"/>
      <c r="D14" s="511"/>
      <c r="E14" s="511"/>
      <c r="F14" s="511"/>
    </row>
    <row r="15" spans="1:35" ht="9.75" customHeight="1" x14ac:dyDescent="0.25">
      <c r="A15" s="479"/>
      <c r="B15" s="479"/>
      <c r="C15" s="479"/>
      <c r="D15" s="479"/>
      <c r="E15" s="479"/>
      <c r="F15" s="479"/>
    </row>
    <row r="16" spans="1:35" x14ac:dyDescent="0.25">
      <c r="A16" s="478" t="s">
        <v>402</v>
      </c>
      <c r="B16" s="478"/>
      <c r="C16" s="478"/>
      <c r="D16" s="478"/>
      <c r="E16" s="478"/>
      <c r="F16" s="478"/>
    </row>
    <row r="17" spans="1:16" x14ac:dyDescent="0.25">
      <c r="A17" s="46"/>
      <c r="B17" s="46"/>
      <c r="F17" s="242" t="s">
        <v>446</v>
      </c>
    </row>
    <row r="18" spans="1:16" x14ac:dyDescent="0.25">
      <c r="A18" s="481" t="s">
        <v>356</v>
      </c>
      <c r="B18" s="482" t="s">
        <v>357</v>
      </c>
      <c r="C18" s="78" t="s">
        <v>358</v>
      </c>
      <c r="D18" s="79" t="s">
        <v>359</v>
      </c>
      <c r="E18" s="79" t="s">
        <v>360</v>
      </c>
      <c r="F18" s="50" t="s">
        <v>361</v>
      </c>
    </row>
    <row r="19" spans="1:16" ht="15.75" customHeight="1" x14ac:dyDescent="0.25">
      <c r="A19" s="481"/>
      <c r="B19" s="482"/>
      <c r="C19" s="51" t="s">
        <v>7</v>
      </c>
      <c r="D19" s="52" t="s">
        <v>7</v>
      </c>
      <c r="E19" s="52" t="s">
        <v>7</v>
      </c>
      <c r="F19" s="51" t="s">
        <v>10</v>
      </c>
    </row>
    <row r="20" spans="1:16" x14ac:dyDescent="0.25">
      <c r="A20" s="53">
        <v>1</v>
      </c>
      <c r="B20" s="54">
        <v>2</v>
      </c>
      <c r="C20" s="53" t="s">
        <v>118</v>
      </c>
      <c r="D20" s="53" t="s">
        <v>119</v>
      </c>
      <c r="E20" s="53" t="s">
        <v>120</v>
      </c>
      <c r="F20" s="55" t="s">
        <v>362</v>
      </c>
    </row>
    <row r="21" spans="1:16" x14ac:dyDescent="0.25">
      <c r="A21" s="474" t="s">
        <v>363</v>
      </c>
      <c r="B21" s="474"/>
      <c r="C21" s="328">
        <f>C22+C40</f>
        <v>66.642339999999948</v>
      </c>
      <c r="D21" s="328">
        <f t="shared" ref="D21:E21" si="0">D22+D40</f>
        <v>72.226939999999942</v>
      </c>
      <c r="E21" s="328">
        <f t="shared" si="0"/>
        <v>42.360249999999944</v>
      </c>
      <c r="F21" s="328">
        <f t="shared" ref="F21:F51" si="1">C21+D21+E21</f>
        <v>181.22952999999984</v>
      </c>
    </row>
    <row r="22" spans="1:16" x14ac:dyDescent="0.25">
      <c r="A22" s="57" t="s">
        <v>364</v>
      </c>
      <c r="B22" s="58" t="s">
        <v>365</v>
      </c>
      <c r="C22" s="329">
        <f>C23+C31+C37+C38</f>
        <v>66.642339999999948</v>
      </c>
      <c r="D22" s="329">
        <f t="shared" ref="D22:E22" si="2">D23+D31+D37+D38</f>
        <v>72.226939999999942</v>
      </c>
      <c r="E22" s="329">
        <f t="shared" si="2"/>
        <v>42.360249999999944</v>
      </c>
      <c r="F22" s="328">
        <f t="shared" si="1"/>
        <v>181.22952999999984</v>
      </c>
    </row>
    <row r="23" spans="1:16" x14ac:dyDescent="0.25">
      <c r="A23" s="57" t="s">
        <v>33</v>
      </c>
      <c r="B23" s="60" t="s">
        <v>366</v>
      </c>
      <c r="C23" s="330">
        <f>C26</f>
        <v>66.642340000000004</v>
      </c>
      <c r="D23" s="330">
        <f t="shared" ref="D23:E23" si="3">D26</f>
        <v>68.726939999999999</v>
      </c>
      <c r="E23" s="330">
        <f t="shared" si="3"/>
        <v>35.860250000000001</v>
      </c>
      <c r="F23" s="328">
        <f t="shared" si="1"/>
        <v>171.22953000000001</v>
      </c>
      <c r="G23" s="62"/>
      <c r="L23" s="63"/>
      <c r="M23" s="63"/>
      <c r="N23" s="63"/>
      <c r="O23" s="63"/>
      <c r="P23" s="63"/>
    </row>
    <row r="24" spans="1:16" x14ac:dyDescent="0.25">
      <c r="A24" s="57" t="s">
        <v>35</v>
      </c>
      <c r="B24" s="64" t="s">
        <v>367</v>
      </c>
      <c r="C24" s="330">
        <f>C25</f>
        <v>0</v>
      </c>
      <c r="D24" s="330">
        <f t="shared" ref="D24:E24" si="4">D25</f>
        <v>0</v>
      </c>
      <c r="E24" s="330">
        <f t="shared" si="4"/>
        <v>0</v>
      </c>
      <c r="F24" s="328">
        <f t="shared" si="1"/>
        <v>0</v>
      </c>
      <c r="G24" s="62"/>
      <c r="L24" s="63"/>
      <c r="M24" s="65"/>
      <c r="N24" s="63"/>
      <c r="O24" s="63"/>
      <c r="P24" s="63"/>
    </row>
    <row r="25" spans="1:16" x14ac:dyDescent="0.25">
      <c r="A25" s="76" t="s">
        <v>37</v>
      </c>
      <c r="B25" s="77" t="s">
        <v>368</v>
      </c>
      <c r="C25" s="331">
        <v>0</v>
      </c>
      <c r="D25" s="331">
        <v>0</v>
      </c>
      <c r="E25" s="331">
        <v>0</v>
      </c>
      <c r="F25" s="328">
        <f t="shared" si="1"/>
        <v>0</v>
      </c>
      <c r="L25" s="63"/>
      <c r="M25" s="63"/>
      <c r="N25" s="63"/>
      <c r="O25" s="63"/>
      <c r="P25" s="63"/>
    </row>
    <row r="26" spans="1:16" ht="31.5" x14ac:dyDescent="0.25">
      <c r="A26" s="57" t="s">
        <v>47</v>
      </c>
      <c r="B26" s="64" t="s">
        <v>369</v>
      </c>
      <c r="C26" s="330">
        <v>66.642340000000004</v>
      </c>
      <c r="D26" s="330">
        <v>68.726939999999999</v>
      </c>
      <c r="E26" s="330">
        <v>35.860250000000001</v>
      </c>
      <c r="F26" s="328">
        <f t="shared" si="1"/>
        <v>171.22953000000001</v>
      </c>
      <c r="G26" s="62"/>
      <c r="L26" s="63"/>
      <c r="M26" s="63"/>
      <c r="N26" s="63"/>
      <c r="O26" s="63"/>
      <c r="P26" s="63"/>
    </row>
    <row r="27" spans="1:16" x14ac:dyDescent="0.25">
      <c r="A27" s="57" t="s">
        <v>53</v>
      </c>
      <c r="B27" s="64" t="s">
        <v>370</v>
      </c>
      <c r="C27" s="330">
        <v>0</v>
      </c>
      <c r="D27" s="330">
        <v>0</v>
      </c>
      <c r="E27" s="330">
        <v>0</v>
      </c>
      <c r="F27" s="328">
        <f t="shared" si="1"/>
        <v>0</v>
      </c>
      <c r="L27" s="63"/>
      <c r="M27" s="63"/>
      <c r="N27" s="63"/>
      <c r="O27" s="63"/>
      <c r="P27" s="63"/>
    </row>
    <row r="28" spans="1:16" ht="31.5" x14ac:dyDescent="0.25">
      <c r="A28" s="57" t="s">
        <v>371</v>
      </c>
      <c r="B28" s="67" t="s">
        <v>372</v>
      </c>
      <c r="C28" s="330">
        <v>0</v>
      </c>
      <c r="D28" s="330">
        <v>0</v>
      </c>
      <c r="E28" s="330">
        <v>0</v>
      </c>
      <c r="F28" s="328">
        <f t="shared" si="1"/>
        <v>0</v>
      </c>
      <c r="L28" s="63"/>
      <c r="M28" s="63"/>
      <c r="N28" s="63"/>
      <c r="O28" s="63"/>
      <c r="P28" s="63"/>
    </row>
    <row r="29" spans="1:16" ht="31.5" x14ac:dyDescent="0.25">
      <c r="A29" s="57" t="s">
        <v>373</v>
      </c>
      <c r="B29" s="67" t="s">
        <v>374</v>
      </c>
      <c r="C29" s="330">
        <v>0</v>
      </c>
      <c r="D29" s="330">
        <v>0</v>
      </c>
      <c r="E29" s="330">
        <v>0</v>
      </c>
      <c r="F29" s="328">
        <f t="shared" si="1"/>
        <v>0</v>
      </c>
      <c r="L29" s="63"/>
      <c r="M29" s="63"/>
      <c r="N29" s="63"/>
      <c r="O29" s="63"/>
      <c r="P29" s="63"/>
    </row>
    <row r="30" spans="1:16" ht="16.5" customHeight="1" x14ac:dyDescent="0.25">
      <c r="A30" s="57" t="s">
        <v>55</v>
      </c>
      <c r="B30" s="64" t="s">
        <v>375</v>
      </c>
      <c r="C30" s="330">
        <v>0</v>
      </c>
      <c r="D30" s="330">
        <v>0</v>
      </c>
      <c r="E30" s="330">
        <v>0</v>
      </c>
      <c r="F30" s="328">
        <f t="shared" si="1"/>
        <v>0</v>
      </c>
      <c r="L30" s="63"/>
      <c r="M30" s="63"/>
      <c r="N30" s="63"/>
      <c r="O30" s="63"/>
      <c r="P30" s="63"/>
    </row>
    <row r="31" spans="1:16" ht="16.5" customHeight="1" x14ac:dyDescent="0.25">
      <c r="A31" s="57" t="s">
        <v>61</v>
      </c>
      <c r="B31" s="64" t="s">
        <v>376</v>
      </c>
      <c r="C31" s="329">
        <f>C32</f>
        <v>0</v>
      </c>
      <c r="D31" s="329">
        <f>D34</f>
        <v>3.5</v>
      </c>
      <c r="E31" s="329">
        <f t="shared" ref="E31:F31" si="5">E34</f>
        <v>6.5</v>
      </c>
      <c r="F31" s="329">
        <f t="shared" si="5"/>
        <v>10</v>
      </c>
      <c r="L31" s="63"/>
      <c r="M31" s="63"/>
      <c r="N31" s="63"/>
      <c r="O31" s="63"/>
      <c r="P31" s="63"/>
    </row>
    <row r="32" spans="1:16" ht="16.5" customHeight="1" x14ac:dyDescent="0.25">
      <c r="A32" s="57" t="s">
        <v>63</v>
      </c>
      <c r="B32" s="64" t="s">
        <v>377</v>
      </c>
      <c r="C32" s="329">
        <f>C33</f>
        <v>0</v>
      </c>
      <c r="D32" s="329">
        <f t="shared" ref="D32:E32" si="6">D33</f>
        <v>0</v>
      </c>
      <c r="E32" s="329">
        <f t="shared" si="6"/>
        <v>0</v>
      </c>
      <c r="F32" s="328">
        <f t="shared" si="1"/>
        <v>0</v>
      </c>
      <c r="L32" s="63"/>
      <c r="M32" s="63"/>
      <c r="N32" s="63"/>
      <c r="O32" s="63"/>
      <c r="P32" s="63"/>
    </row>
    <row r="33" spans="1:16" s="62" customFormat="1" ht="16.5" customHeight="1" x14ac:dyDescent="0.25">
      <c r="A33" s="66" t="s">
        <v>65</v>
      </c>
      <c r="B33" s="67" t="s">
        <v>368</v>
      </c>
      <c r="C33" s="330">
        <v>0</v>
      </c>
      <c r="D33" s="330">
        <v>0</v>
      </c>
      <c r="E33" s="330">
        <v>0</v>
      </c>
      <c r="F33" s="328">
        <f t="shared" si="1"/>
        <v>0</v>
      </c>
      <c r="L33" s="63"/>
      <c r="M33" s="63"/>
      <c r="N33" s="63"/>
      <c r="O33" s="63"/>
      <c r="P33" s="63"/>
    </row>
    <row r="34" spans="1:16" ht="16.5" customHeight="1" x14ac:dyDescent="0.25">
      <c r="A34" s="57" t="s">
        <v>69</v>
      </c>
      <c r="B34" s="64" t="s">
        <v>378</v>
      </c>
      <c r="C34" s="330">
        <v>0</v>
      </c>
      <c r="D34" s="330">
        <v>3.5</v>
      </c>
      <c r="E34" s="330">
        <v>6.5</v>
      </c>
      <c r="F34" s="328">
        <f t="shared" si="1"/>
        <v>10</v>
      </c>
      <c r="L34" s="63"/>
      <c r="M34" s="63"/>
      <c r="N34" s="63"/>
      <c r="O34" s="63"/>
      <c r="P34" s="63"/>
    </row>
    <row r="35" spans="1:16" ht="16.5" customHeight="1" x14ac:dyDescent="0.25">
      <c r="A35" s="57" t="s">
        <v>75</v>
      </c>
      <c r="B35" s="64" t="s">
        <v>379</v>
      </c>
      <c r="C35" s="61">
        <v>0</v>
      </c>
      <c r="D35" s="61">
        <v>0</v>
      </c>
      <c r="E35" s="61">
        <v>0</v>
      </c>
      <c r="F35" s="56">
        <f t="shared" si="1"/>
        <v>0</v>
      </c>
      <c r="L35" s="63"/>
      <c r="M35" s="63"/>
      <c r="N35" s="63"/>
      <c r="O35" s="63"/>
      <c r="P35" s="63"/>
    </row>
    <row r="36" spans="1:16" ht="16.5" customHeight="1" x14ac:dyDescent="0.25">
      <c r="A36" s="57" t="s">
        <v>77</v>
      </c>
      <c r="B36" s="67" t="s">
        <v>368</v>
      </c>
      <c r="C36" s="61">
        <v>0</v>
      </c>
      <c r="D36" s="61">
        <v>0</v>
      </c>
      <c r="E36" s="61">
        <v>0</v>
      </c>
      <c r="F36" s="56">
        <f t="shared" si="1"/>
        <v>0</v>
      </c>
      <c r="L36" s="63"/>
      <c r="M36" s="63"/>
      <c r="N36" s="63"/>
      <c r="O36" s="63"/>
      <c r="P36" s="63"/>
    </row>
    <row r="37" spans="1:16" ht="16.5" customHeight="1" x14ac:dyDescent="0.25">
      <c r="A37" s="57" t="s">
        <v>99</v>
      </c>
      <c r="B37" s="60" t="s">
        <v>380</v>
      </c>
      <c r="C37" s="59">
        <v>0</v>
      </c>
      <c r="D37" s="59">
        <v>0</v>
      </c>
      <c r="E37" s="59">
        <v>0</v>
      </c>
      <c r="F37" s="56">
        <f t="shared" si="1"/>
        <v>0</v>
      </c>
      <c r="L37" s="63"/>
      <c r="M37" s="63"/>
      <c r="N37" s="63"/>
      <c r="O37" s="63"/>
      <c r="P37" s="63"/>
    </row>
    <row r="38" spans="1:16" s="62" customFormat="1" x14ac:dyDescent="0.25">
      <c r="A38" s="57" t="s">
        <v>105</v>
      </c>
      <c r="B38" s="60" t="s">
        <v>381</v>
      </c>
      <c r="C38" s="61">
        <v>-5.8207660913467408E-14</v>
      </c>
      <c r="D38" s="61">
        <v>-5.8207660913467408E-14</v>
      </c>
      <c r="E38" s="61">
        <v>-5.8207660913467408E-14</v>
      </c>
      <c r="F38" s="56">
        <f t="shared" si="1"/>
        <v>-1.7462298274040223E-13</v>
      </c>
      <c r="L38" s="68"/>
      <c r="M38" s="68"/>
      <c r="N38" s="68"/>
      <c r="O38" s="68"/>
      <c r="P38" s="68"/>
    </row>
    <row r="39" spans="1:16" s="62" customFormat="1" x14ac:dyDescent="0.25">
      <c r="A39" s="57" t="s">
        <v>382</v>
      </c>
      <c r="B39" s="64" t="s">
        <v>383</v>
      </c>
      <c r="C39" s="61">
        <v>0</v>
      </c>
      <c r="D39" s="61">
        <v>0</v>
      </c>
      <c r="E39" s="61">
        <v>0</v>
      </c>
      <c r="F39" s="56">
        <f t="shared" si="1"/>
        <v>0</v>
      </c>
      <c r="L39" s="68"/>
      <c r="M39" s="68"/>
      <c r="N39" s="68"/>
      <c r="O39" s="68"/>
      <c r="P39" s="68"/>
    </row>
    <row r="40" spans="1:16" x14ac:dyDescent="0.25">
      <c r="A40" s="57" t="s">
        <v>384</v>
      </c>
      <c r="B40" s="58" t="s">
        <v>385</v>
      </c>
      <c r="C40" s="61">
        <v>0</v>
      </c>
      <c r="D40" s="61">
        <v>0</v>
      </c>
      <c r="E40" s="61">
        <v>0</v>
      </c>
      <c r="F40" s="56">
        <f t="shared" si="1"/>
        <v>0</v>
      </c>
      <c r="L40" s="63"/>
      <c r="M40" s="63"/>
      <c r="N40" s="63"/>
      <c r="O40" s="63"/>
      <c r="P40" s="63"/>
    </row>
    <row r="41" spans="1:16" x14ac:dyDescent="0.25">
      <c r="A41" s="57" t="s">
        <v>112</v>
      </c>
      <c r="B41" s="60" t="s">
        <v>386</v>
      </c>
      <c r="C41" s="61">
        <v>0</v>
      </c>
      <c r="D41" s="61">
        <v>0</v>
      </c>
      <c r="E41" s="61">
        <v>0</v>
      </c>
      <c r="F41" s="56">
        <f t="shared" si="1"/>
        <v>0</v>
      </c>
      <c r="L41" s="63"/>
      <c r="M41" s="63"/>
      <c r="N41" s="63"/>
      <c r="O41" s="63"/>
      <c r="P41" s="63"/>
    </row>
    <row r="42" spans="1:16" x14ac:dyDescent="0.25">
      <c r="A42" s="57" t="s">
        <v>113</v>
      </c>
      <c r="B42" s="60" t="s">
        <v>387</v>
      </c>
      <c r="C42" s="61">
        <v>0</v>
      </c>
      <c r="D42" s="61">
        <v>0</v>
      </c>
      <c r="E42" s="61">
        <v>0</v>
      </c>
      <c r="F42" s="56">
        <f t="shared" si="1"/>
        <v>0</v>
      </c>
      <c r="L42" s="63"/>
      <c r="M42" s="63"/>
      <c r="N42" s="63"/>
      <c r="O42" s="63"/>
      <c r="P42" s="63"/>
    </row>
    <row r="43" spans="1:16" x14ac:dyDescent="0.25">
      <c r="A43" s="57" t="s">
        <v>114</v>
      </c>
      <c r="B43" s="60" t="s">
        <v>388</v>
      </c>
      <c r="C43" s="61">
        <v>0</v>
      </c>
      <c r="D43" s="61">
        <v>0</v>
      </c>
      <c r="E43" s="61">
        <v>0</v>
      </c>
      <c r="F43" s="56">
        <f t="shared" si="1"/>
        <v>0</v>
      </c>
      <c r="L43" s="63"/>
      <c r="M43" s="63"/>
      <c r="N43" s="63"/>
      <c r="O43" s="63"/>
      <c r="P43" s="63"/>
    </row>
    <row r="44" spans="1:16" x14ac:dyDescent="0.25">
      <c r="A44" s="57" t="s">
        <v>115</v>
      </c>
      <c r="B44" s="60" t="s">
        <v>389</v>
      </c>
      <c r="C44" s="61">
        <v>0</v>
      </c>
      <c r="D44" s="61">
        <v>0</v>
      </c>
      <c r="E44" s="61">
        <v>0</v>
      </c>
      <c r="F44" s="56">
        <f t="shared" si="1"/>
        <v>0</v>
      </c>
    </row>
    <row r="45" spans="1:16" x14ac:dyDescent="0.25">
      <c r="A45" s="57" t="s">
        <v>116</v>
      </c>
      <c r="B45" s="60" t="s">
        <v>390</v>
      </c>
      <c r="C45" s="61">
        <v>0</v>
      </c>
      <c r="D45" s="61">
        <v>0</v>
      </c>
      <c r="E45" s="61">
        <v>0</v>
      </c>
      <c r="F45" s="56">
        <f t="shared" si="1"/>
        <v>0</v>
      </c>
    </row>
    <row r="46" spans="1:16" x14ac:dyDescent="0.25">
      <c r="A46" s="57" t="s">
        <v>391</v>
      </c>
      <c r="B46" s="64" t="s">
        <v>392</v>
      </c>
      <c r="C46" s="61">
        <v>0</v>
      </c>
      <c r="D46" s="61">
        <v>0</v>
      </c>
      <c r="E46" s="61">
        <v>0</v>
      </c>
      <c r="F46" s="56">
        <f t="shared" si="1"/>
        <v>0</v>
      </c>
    </row>
    <row r="47" spans="1:16" ht="31.5" x14ac:dyDescent="0.25">
      <c r="A47" s="57" t="s">
        <v>393</v>
      </c>
      <c r="B47" s="67" t="s">
        <v>394</v>
      </c>
      <c r="C47" s="61">
        <v>0</v>
      </c>
      <c r="D47" s="61">
        <v>0</v>
      </c>
      <c r="E47" s="61">
        <v>0</v>
      </c>
      <c r="F47" s="56">
        <f t="shared" si="1"/>
        <v>0</v>
      </c>
    </row>
    <row r="48" spans="1:16" ht="31.5" x14ac:dyDescent="0.25">
      <c r="A48" s="57" t="s">
        <v>395</v>
      </c>
      <c r="B48" s="64" t="s">
        <v>396</v>
      </c>
      <c r="C48" s="61">
        <v>0</v>
      </c>
      <c r="D48" s="61">
        <v>0</v>
      </c>
      <c r="E48" s="61">
        <v>0</v>
      </c>
      <c r="F48" s="56">
        <f t="shared" si="1"/>
        <v>0</v>
      </c>
    </row>
    <row r="49" spans="1:27" ht="31.5" x14ac:dyDescent="0.25">
      <c r="A49" s="57" t="s">
        <v>397</v>
      </c>
      <c r="B49" s="67" t="s">
        <v>398</v>
      </c>
      <c r="C49" s="61">
        <v>0</v>
      </c>
      <c r="D49" s="61">
        <v>0</v>
      </c>
      <c r="E49" s="61">
        <v>0</v>
      </c>
      <c r="F49" s="56">
        <f t="shared" si="1"/>
        <v>0</v>
      </c>
    </row>
    <row r="50" spans="1:27" x14ac:dyDescent="0.25">
      <c r="A50" s="57" t="s">
        <v>117</v>
      </c>
      <c r="B50" s="60" t="s">
        <v>399</v>
      </c>
      <c r="C50" s="61">
        <v>0</v>
      </c>
      <c r="D50" s="61">
        <v>0</v>
      </c>
      <c r="E50" s="61">
        <v>0</v>
      </c>
      <c r="F50" s="56">
        <f t="shared" si="1"/>
        <v>0</v>
      </c>
    </row>
    <row r="51" spans="1:27" x14ac:dyDescent="0.25">
      <c r="A51" s="57" t="s">
        <v>400</v>
      </c>
      <c r="B51" s="60" t="s">
        <v>401</v>
      </c>
      <c r="C51" s="61">
        <v>0</v>
      </c>
      <c r="D51" s="61">
        <v>0</v>
      </c>
      <c r="E51" s="61">
        <v>0</v>
      </c>
      <c r="F51" s="56">
        <f t="shared" si="1"/>
        <v>0</v>
      </c>
    </row>
    <row r="53" spans="1:27" s="226" customFormat="1" hidden="1" x14ac:dyDescent="0.25">
      <c r="A53" s="224"/>
      <c r="B53" s="225" t="s">
        <v>529</v>
      </c>
      <c r="C53" s="225"/>
      <c r="D53" s="225"/>
      <c r="E53" s="225"/>
      <c r="F53" s="225"/>
      <c r="G53" s="225"/>
      <c r="H53" s="225"/>
      <c r="I53" s="225"/>
      <c r="J53" s="225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</row>
  </sheetData>
  <mergeCells count="13">
    <mergeCell ref="D4:F4"/>
    <mergeCell ref="D5:F5"/>
    <mergeCell ref="D9:F9"/>
    <mergeCell ref="A18:A19"/>
    <mergeCell ref="B18:B19"/>
    <mergeCell ref="D7:F7"/>
    <mergeCell ref="A21:B21"/>
    <mergeCell ref="A11:F11"/>
    <mergeCell ref="A12:F12"/>
    <mergeCell ref="A13:F13"/>
    <mergeCell ref="A14:F14"/>
    <mergeCell ref="A15:F15"/>
    <mergeCell ref="A16:F16"/>
  </mergeCells>
  <pageMargins left="0.70866141732283472" right="0.70866141732283472" top="0.74803149606299213" bottom="0.74803149606299213" header="0.31496062992125984" footer="0.31496062992125984"/>
  <pageSetup paperSize="8" scale="95" fitToWidth="0" orientation="landscape" r:id="rId1"/>
  <colBreaks count="1" manualBreakCount="1">
    <brk id="1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97"/>
  <sheetViews>
    <sheetView zoomScale="60" zoomScaleNormal="60" zoomScaleSheetLayoutView="70" workbookViewId="0">
      <selection activeCell="F22" sqref="F22"/>
    </sheetView>
  </sheetViews>
  <sheetFormatPr defaultRowHeight="15.75" x14ac:dyDescent="0.25"/>
  <cols>
    <col min="1" max="1" width="13.125" style="5" customWidth="1"/>
    <col min="2" max="2" width="83.25" style="5" customWidth="1"/>
    <col min="3" max="3" width="17.625" style="14" customWidth="1"/>
    <col min="4" max="4" width="9.25" style="14" customWidth="1"/>
    <col min="5" max="5" width="17" style="14" customWidth="1"/>
    <col min="6" max="6" width="25.75" style="15" customWidth="1"/>
    <col min="7" max="11" width="12.5" style="14" customWidth="1"/>
    <col min="12" max="13" width="14.5" style="14" customWidth="1"/>
    <col min="14" max="16" width="17" style="14" customWidth="1"/>
    <col min="17" max="17" width="22.25" style="14" customWidth="1"/>
    <col min="18" max="16384" width="9" style="5"/>
  </cols>
  <sheetData>
    <row r="1" spans="1:17" s="7" customFormat="1" ht="20.25" x14ac:dyDescent="0.25">
      <c r="A1" s="1"/>
      <c r="B1" s="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335" t="s">
        <v>0</v>
      </c>
    </row>
    <row r="2" spans="1:17" s="7" customFormat="1" ht="20.25" x14ac:dyDescent="0.3">
      <c r="A2" s="9"/>
      <c r="B2" s="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4" t="s">
        <v>521</v>
      </c>
    </row>
    <row r="3" spans="1:17" s="7" customFormat="1" ht="18.75" x14ac:dyDescent="0.3">
      <c r="A3" s="9"/>
      <c r="B3" s="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0"/>
    </row>
    <row r="4" spans="1:17" s="7" customFormat="1" ht="22.5" hidden="1" customHeight="1" x14ac:dyDescent="0.35">
      <c r="A4" s="348" t="s">
        <v>436</v>
      </c>
      <c r="B4" s="348"/>
      <c r="C4" s="348"/>
      <c r="D4" s="11"/>
      <c r="E4" s="11"/>
      <c r="F4" s="11"/>
      <c r="G4" s="11"/>
      <c r="H4" s="11"/>
      <c r="I4" s="11"/>
      <c r="J4" s="11"/>
      <c r="K4" s="11"/>
      <c r="L4" s="11"/>
      <c r="M4" s="11"/>
      <c r="N4" s="319"/>
      <c r="O4" s="319"/>
      <c r="P4" s="379" t="s">
        <v>437</v>
      </c>
      <c r="Q4" s="379"/>
    </row>
    <row r="5" spans="1:17" s="7" customFormat="1" ht="28.5" hidden="1" customHeight="1" x14ac:dyDescent="0.35">
      <c r="A5" s="348" t="s">
        <v>438</v>
      </c>
      <c r="B5" s="348"/>
      <c r="C5" s="348"/>
      <c r="D5" s="11"/>
      <c r="E5" s="11"/>
      <c r="F5" s="11"/>
      <c r="G5" s="11"/>
      <c r="H5" s="11"/>
      <c r="I5" s="11"/>
      <c r="J5" s="11"/>
      <c r="K5" s="11"/>
      <c r="L5" s="11"/>
      <c r="M5" s="11"/>
      <c r="N5" s="379" t="s">
        <v>535</v>
      </c>
      <c r="O5" s="379"/>
      <c r="P5" s="379"/>
      <c r="Q5" s="379"/>
    </row>
    <row r="6" spans="1:17" s="7" customFormat="1" ht="18.75" hidden="1" customHeight="1" x14ac:dyDescent="0.35">
      <c r="A6" s="348"/>
      <c r="B6" s="348"/>
      <c r="C6" s="348"/>
      <c r="D6" s="11"/>
      <c r="E6" s="11"/>
      <c r="F6" s="11"/>
      <c r="G6" s="11"/>
      <c r="H6" s="11"/>
      <c r="I6" s="11"/>
      <c r="J6" s="11"/>
      <c r="K6" s="11"/>
      <c r="L6" s="11"/>
      <c r="M6" s="11"/>
      <c r="N6" s="379"/>
      <c r="O6" s="379"/>
      <c r="P6" s="379"/>
      <c r="Q6" s="379"/>
    </row>
    <row r="7" spans="1:17" s="7" customFormat="1" ht="27.75" hidden="1" customHeight="1" x14ac:dyDescent="0.35">
      <c r="A7" s="345" t="s">
        <v>510</v>
      </c>
      <c r="B7" s="345"/>
      <c r="C7" s="320"/>
      <c r="D7" s="11"/>
      <c r="E7" s="11"/>
      <c r="F7" s="11"/>
      <c r="G7" s="11"/>
      <c r="H7" s="11"/>
      <c r="I7" s="11"/>
      <c r="J7" s="11"/>
      <c r="K7" s="11"/>
      <c r="L7" s="11"/>
      <c r="M7" s="11"/>
      <c r="N7" s="379" t="s">
        <v>540</v>
      </c>
      <c r="O7" s="379"/>
      <c r="P7" s="379"/>
      <c r="Q7" s="379"/>
    </row>
    <row r="8" spans="1:17" s="7" customFormat="1" ht="18.75" hidden="1" customHeight="1" x14ac:dyDescent="0.35">
      <c r="A8" s="380" t="s">
        <v>536</v>
      </c>
      <c r="B8" s="380"/>
      <c r="C8" s="380"/>
      <c r="D8" s="11"/>
      <c r="E8" s="11"/>
      <c r="F8" s="11"/>
      <c r="G8" s="11"/>
      <c r="H8" s="11"/>
      <c r="I8" s="11"/>
      <c r="J8" s="11"/>
      <c r="K8" s="11"/>
      <c r="L8" s="11"/>
      <c r="M8" s="11"/>
      <c r="N8" s="381" t="s">
        <v>537</v>
      </c>
      <c r="O8" s="381"/>
      <c r="P8" s="381"/>
      <c r="Q8" s="381"/>
    </row>
    <row r="9" spans="1:17" s="7" customFormat="1" ht="25.5" hidden="1" x14ac:dyDescent="0.25">
      <c r="A9" s="347" t="s">
        <v>517</v>
      </c>
      <c r="B9" s="347"/>
      <c r="C9" s="347"/>
      <c r="D9" s="11"/>
      <c r="E9" s="11"/>
      <c r="F9" s="11"/>
      <c r="G9" s="11"/>
      <c r="H9" s="11"/>
      <c r="I9" s="11"/>
      <c r="J9" s="11"/>
      <c r="K9" s="11"/>
      <c r="L9" s="11"/>
      <c r="M9" s="11"/>
      <c r="N9" s="379" t="s">
        <v>517</v>
      </c>
      <c r="O9" s="379"/>
      <c r="P9" s="379"/>
      <c r="Q9" s="379"/>
    </row>
    <row r="10" spans="1:17" s="7" customFormat="1" ht="18.75" x14ac:dyDescent="0.3">
      <c r="A10" s="288"/>
      <c r="B10" s="288"/>
      <c r="C10" s="28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0"/>
    </row>
    <row r="11" spans="1:17" s="7" customFormat="1" x14ac:dyDescent="0.25">
      <c r="A11" s="9"/>
      <c r="B11" s="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</row>
    <row r="12" spans="1:17" s="7" customFormat="1" ht="22.5" x14ac:dyDescent="0.3">
      <c r="A12" s="364" t="s">
        <v>201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</row>
    <row r="13" spans="1:17" s="16" customFormat="1" ht="22.5" x14ac:dyDescent="0.25">
      <c r="A13" s="365" t="s">
        <v>206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</row>
    <row r="14" spans="1:17" s="7" customFormat="1" ht="22.5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1:17" s="7" customFormat="1" ht="22.5" x14ac:dyDescent="0.25">
      <c r="A15" s="366" t="s">
        <v>516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</row>
    <row r="16" spans="1:17" s="7" customFormat="1" ht="18.75" x14ac:dyDescent="0.25">
      <c r="A16" s="9"/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3"/>
    </row>
    <row r="17" spans="1:22" s="7" customFormat="1" ht="20.25" customHeight="1" x14ac:dyDescent="0.25">
      <c r="A17" s="367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</row>
    <row r="18" spans="1:22" s="102" customFormat="1" ht="97.5" customHeight="1" x14ac:dyDescent="0.3">
      <c r="A18" s="376" t="s">
        <v>1</v>
      </c>
      <c r="B18" s="377" t="s">
        <v>2</v>
      </c>
      <c r="C18" s="378" t="s">
        <v>3</v>
      </c>
      <c r="D18" s="375" t="s">
        <v>4</v>
      </c>
      <c r="E18" s="371" t="s">
        <v>5</v>
      </c>
      <c r="F18" s="373" t="s">
        <v>445</v>
      </c>
      <c r="G18" s="368" t="s">
        <v>199</v>
      </c>
      <c r="H18" s="369"/>
      <c r="I18" s="369"/>
      <c r="J18" s="369"/>
      <c r="K18" s="370"/>
      <c r="L18" s="368" t="s">
        <v>198</v>
      </c>
      <c r="M18" s="370"/>
      <c r="N18" s="368" t="s">
        <v>197</v>
      </c>
      <c r="O18" s="369"/>
      <c r="P18" s="369"/>
      <c r="Q18" s="370"/>
    </row>
    <row r="19" spans="1:22" s="102" customFormat="1" ht="129" customHeight="1" x14ac:dyDescent="0.3">
      <c r="A19" s="376"/>
      <c r="B19" s="377"/>
      <c r="C19" s="377"/>
      <c r="D19" s="375"/>
      <c r="E19" s="372"/>
      <c r="F19" s="374"/>
      <c r="G19" s="368" t="s">
        <v>10</v>
      </c>
      <c r="H19" s="369"/>
      <c r="I19" s="369"/>
      <c r="J19" s="369"/>
      <c r="K19" s="370"/>
      <c r="L19" s="368" t="s">
        <v>404</v>
      </c>
      <c r="M19" s="370"/>
      <c r="N19" s="110" t="s">
        <v>196</v>
      </c>
      <c r="O19" s="110" t="s">
        <v>195</v>
      </c>
      <c r="P19" s="110" t="s">
        <v>194</v>
      </c>
      <c r="Q19" s="363" t="s">
        <v>207</v>
      </c>
    </row>
    <row r="20" spans="1:22" s="102" customFormat="1" ht="135.75" customHeight="1" x14ac:dyDescent="0.3">
      <c r="A20" s="376"/>
      <c r="B20" s="377"/>
      <c r="C20" s="377"/>
      <c r="D20" s="375"/>
      <c r="E20" s="200" t="s">
        <v>10</v>
      </c>
      <c r="F20" s="200" t="s">
        <v>8</v>
      </c>
      <c r="G20" s="111" t="s">
        <v>193</v>
      </c>
      <c r="H20" s="111" t="s">
        <v>192</v>
      </c>
      <c r="I20" s="111" t="s">
        <v>191</v>
      </c>
      <c r="J20" s="201" t="s">
        <v>190</v>
      </c>
      <c r="K20" s="201" t="s">
        <v>189</v>
      </c>
      <c r="L20" s="111" t="s">
        <v>188</v>
      </c>
      <c r="M20" s="111" t="s">
        <v>187</v>
      </c>
      <c r="N20" s="202" t="s">
        <v>549</v>
      </c>
      <c r="O20" s="202" t="s">
        <v>549</v>
      </c>
      <c r="P20" s="202" t="s">
        <v>549</v>
      </c>
      <c r="Q20" s="363"/>
    </row>
    <row r="21" spans="1:22" s="204" customFormat="1" ht="21.75" customHeight="1" x14ac:dyDescent="0.25">
      <c r="A21" s="203">
        <v>1</v>
      </c>
      <c r="B21" s="202">
        <v>2</v>
      </c>
      <c r="C21" s="202">
        <v>3</v>
      </c>
      <c r="D21" s="202">
        <v>4</v>
      </c>
      <c r="E21" s="202">
        <v>5</v>
      </c>
      <c r="F21" s="202">
        <v>6</v>
      </c>
      <c r="G21" s="202">
        <v>7</v>
      </c>
      <c r="H21" s="202">
        <v>8</v>
      </c>
      <c r="I21" s="202">
        <v>9</v>
      </c>
      <c r="J21" s="202">
        <v>10</v>
      </c>
      <c r="K21" s="202">
        <v>11</v>
      </c>
      <c r="L21" s="202">
        <v>12</v>
      </c>
      <c r="M21" s="202">
        <v>13</v>
      </c>
      <c r="N21" s="203" t="s">
        <v>203</v>
      </c>
      <c r="O21" s="203" t="s">
        <v>204</v>
      </c>
      <c r="P21" s="203" t="s">
        <v>205</v>
      </c>
      <c r="Q21" s="202">
        <v>15</v>
      </c>
    </row>
    <row r="22" spans="1:22" s="204" customFormat="1" ht="50.1" customHeight="1" x14ac:dyDescent="0.25">
      <c r="A22" s="205" t="s">
        <v>16</v>
      </c>
      <c r="B22" s="206" t="s">
        <v>17</v>
      </c>
      <c r="C22" s="207"/>
      <c r="D22" s="207" t="s">
        <v>19</v>
      </c>
      <c r="E22" s="207">
        <v>2019</v>
      </c>
      <c r="F22" s="207">
        <v>2021</v>
      </c>
      <c r="G22" s="244">
        <f>G28</f>
        <v>181.23012266819939</v>
      </c>
      <c r="H22" s="244" t="s">
        <v>19</v>
      </c>
      <c r="I22" s="244">
        <f>I28</f>
        <v>23.784006949199402</v>
      </c>
      <c r="J22" s="244">
        <f>J28</f>
        <v>65.850709049000002</v>
      </c>
      <c r="K22" s="244">
        <f>K28</f>
        <v>91.595406670000003</v>
      </c>
      <c r="L22" s="244" t="s">
        <v>19</v>
      </c>
      <c r="M22" s="244" t="s">
        <v>19</v>
      </c>
      <c r="N22" s="244">
        <f>N28</f>
        <v>66.642340014916499</v>
      </c>
      <c r="O22" s="244">
        <f>O28</f>
        <v>72.226936569539063</v>
      </c>
      <c r="P22" s="244">
        <f>P28</f>
        <v>42.360249024684471</v>
      </c>
      <c r="Q22" s="244">
        <f>Q28</f>
        <v>181.22952560914004</v>
      </c>
    </row>
    <row r="23" spans="1:22" s="204" customFormat="1" ht="50.1" customHeight="1" x14ac:dyDescent="0.25">
      <c r="A23" s="205" t="s">
        <v>20</v>
      </c>
      <c r="B23" s="206" t="s">
        <v>21</v>
      </c>
      <c r="C23" s="207" t="s">
        <v>19</v>
      </c>
      <c r="D23" s="207" t="s">
        <v>19</v>
      </c>
      <c r="E23" s="207" t="s">
        <v>19</v>
      </c>
      <c r="F23" s="207" t="s">
        <v>19</v>
      </c>
      <c r="G23" s="207" t="s">
        <v>19</v>
      </c>
      <c r="H23" s="207" t="s">
        <v>19</v>
      </c>
      <c r="I23" s="207" t="s">
        <v>19</v>
      </c>
      <c r="J23" s="207" t="s">
        <v>19</v>
      </c>
      <c r="K23" s="207" t="s">
        <v>19</v>
      </c>
      <c r="L23" s="207" t="s">
        <v>19</v>
      </c>
      <c r="M23" s="207" t="s">
        <v>19</v>
      </c>
      <c r="N23" s="207" t="s">
        <v>19</v>
      </c>
      <c r="O23" s="207" t="s">
        <v>19</v>
      </c>
      <c r="P23" s="207" t="s">
        <v>19</v>
      </c>
      <c r="Q23" s="207" t="s">
        <v>19</v>
      </c>
    </row>
    <row r="24" spans="1:22" s="204" customFormat="1" ht="50.1" customHeight="1" x14ac:dyDescent="0.25">
      <c r="A24" s="205" t="s">
        <v>22</v>
      </c>
      <c r="B24" s="206" t="s">
        <v>23</v>
      </c>
      <c r="C24" s="207" t="s">
        <v>19</v>
      </c>
      <c r="D24" s="207" t="s">
        <v>19</v>
      </c>
      <c r="E24" s="207" t="s">
        <v>19</v>
      </c>
      <c r="F24" s="207" t="s">
        <v>19</v>
      </c>
      <c r="G24" s="207" t="s">
        <v>19</v>
      </c>
      <c r="H24" s="207" t="s">
        <v>19</v>
      </c>
      <c r="I24" s="207" t="s">
        <v>19</v>
      </c>
      <c r="J24" s="207" t="s">
        <v>19</v>
      </c>
      <c r="K24" s="207" t="s">
        <v>19</v>
      </c>
      <c r="L24" s="207" t="s">
        <v>19</v>
      </c>
      <c r="M24" s="207" t="s">
        <v>19</v>
      </c>
      <c r="N24" s="207" t="s">
        <v>19</v>
      </c>
      <c r="O24" s="207" t="s">
        <v>19</v>
      </c>
      <c r="P24" s="207" t="s">
        <v>19</v>
      </c>
      <c r="Q24" s="207" t="s">
        <v>19</v>
      </c>
    </row>
    <row r="25" spans="1:22" s="204" customFormat="1" ht="63" customHeight="1" x14ac:dyDescent="0.25">
      <c r="A25" s="205" t="s">
        <v>24</v>
      </c>
      <c r="B25" s="206" t="s">
        <v>25</v>
      </c>
      <c r="C25" s="207" t="s">
        <v>19</v>
      </c>
      <c r="D25" s="207" t="s">
        <v>19</v>
      </c>
      <c r="E25" s="207" t="s">
        <v>19</v>
      </c>
      <c r="F25" s="207" t="s">
        <v>19</v>
      </c>
      <c r="G25" s="207" t="s">
        <v>19</v>
      </c>
      <c r="H25" s="207" t="s">
        <v>19</v>
      </c>
      <c r="I25" s="207" t="s">
        <v>19</v>
      </c>
      <c r="J25" s="207" t="s">
        <v>19</v>
      </c>
      <c r="K25" s="207" t="s">
        <v>19</v>
      </c>
      <c r="L25" s="207" t="s">
        <v>19</v>
      </c>
      <c r="M25" s="207" t="s">
        <v>19</v>
      </c>
      <c r="N25" s="207" t="s">
        <v>19</v>
      </c>
      <c r="O25" s="207" t="s">
        <v>19</v>
      </c>
      <c r="P25" s="207" t="s">
        <v>19</v>
      </c>
      <c r="Q25" s="207" t="s">
        <v>19</v>
      </c>
    </row>
    <row r="26" spans="1:22" s="204" customFormat="1" ht="50.1" customHeight="1" x14ac:dyDescent="0.25">
      <c r="A26" s="205" t="s">
        <v>26</v>
      </c>
      <c r="B26" s="206" t="s">
        <v>27</v>
      </c>
      <c r="C26" s="207" t="s">
        <v>19</v>
      </c>
      <c r="D26" s="207" t="s">
        <v>19</v>
      </c>
      <c r="E26" s="207" t="s">
        <v>19</v>
      </c>
      <c r="F26" s="207" t="s">
        <v>19</v>
      </c>
      <c r="G26" s="207" t="s">
        <v>19</v>
      </c>
      <c r="H26" s="207" t="s">
        <v>19</v>
      </c>
      <c r="I26" s="207" t="s">
        <v>19</v>
      </c>
      <c r="J26" s="207" t="s">
        <v>19</v>
      </c>
      <c r="K26" s="207" t="s">
        <v>19</v>
      </c>
      <c r="L26" s="207" t="s">
        <v>19</v>
      </c>
      <c r="M26" s="207" t="s">
        <v>19</v>
      </c>
      <c r="N26" s="207" t="s">
        <v>19</v>
      </c>
      <c r="O26" s="207" t="s">
        <v>19</v>
      </c>
      <c r="P26" s="207" t="s">
        <v>19</v>
      </c>
      <c r="Q26" s="207" t="s">
        <v>19</v>
      </c>
      <c r="R26" s="208"/>
      <c r="S26" s="208"/>
      <c r="T26" s="208"/>
      <c r="U26" s="208"/>
      <c r="V26" s="208"/>
    </row>
    <row r="27" spans="1:22" s="204" customFormat="1" ht="50.1" customHeight="1" x14ac:dyDescent="0.25">
      <c r="A27" s="205" t="s">
        <v>28</v>
      </c>
      <c r="B27" s="206" t="s">
        <v>29</v>
      </c>
      <c r="C27" s="207" t="s">
        <v>19</v>
      </c>
      <c r="D27" s="207" t="s">
        <v>19</v>
      </c>
      <c r="E27" s="207" t="s">
        <v>19</v>
      </c>
      <c r="F27" s="207" t="s">
        <v>19</v>
      </c>
      <c r="G27" s="207" t="s">
        <v>19</v>
      </c>
      <c r="H27" s="207" t="s">
        <v>19</v>
      </c>
      <c r="I27" s="207" t="s">
        <v>19</v>
      </c>
      <c r="J27" s="207" t="s">
        <v>19</v>
      </c>
      <c r="K27" s="207" t="s">
        <v>19</v>
      </c>
      <c r="L27" s="207" t="s">
        <v>19</v>
      </c>
      <c r="M27" s="207" t="s">
        <v>19</v>
      </c>
      <c r="N27" s="207" t="s">
        <v>19</v>
      </c>
      <c r="O27" s="207" t="s">
        <v>19</v>
      </c>
      <c r="P27" s="207" t="s">
        <v>19</v>
      </c>
      <c r="Q27" s="207" t="s">
        <v>19</v>
      </c>
      <c r="R27" s="208"/>
      <c r="S27" s="208"/>
      <c r="T27" s="208"/>
      <c r="U27" s="208"/>
      <c r="V27" s="208"/>
    </row>
    <row r="28" spans="1:22" s="204" customFormat="1" ht="50.1" customHeight="1" x14ac:dyDescent="0.25">
      <c r="A28" s="205" t="s">
        <v>30</v>
      </c>
      <c r="B28" s="243" t="s">
        <v>31</v>
      </c>
      <c r="C28" s="207" t="s">
        <v>19</v>
      </c>
      <c r="D28" s="207" t="s">
        <v>19</v>
      </c>
      <c r="E28" s="207">
        <v>2019</v>
      </c>
      <c r="F28" s="207">
        <v>2021</v>
      </c>
      <c r="G28" s="244">
        <f>G70</f>
        <v>181.23012266819939</v>
      </c>
      <c r="H28" s="244" t="s">
        <v>19</v>
      </c>
      <c r="I28" s="244">
        <f>I70</f>
        <v>23.784006949199402</v>
      </c>
      <c r="J28" s="244">
        <f>J70</f>
        <v>65.850709049000002</v>
      </c>
      <c r="K28" s="244">
        <f>K70</f>
        <v>91.595406670000003</v>
      </c>
      <c r="L28" s="244" t="s">
        <v>19</v>
      </c>
      <c r="M28" s="244" t="s">
        <v>19</v>
      </c>
      <c r="N28" s="244">
        <f>N70</f>
        <v>66.642340014916499</v>
      </c>
      <c r="O28" s="244">
        <f>O70</f>
        <v>72.226936569539063</v>
      </c>
      <c r="P28" s="244">
        <f>P70</f>
        <v>42.360249024684471</v>
      </c>
      <c r="Q28" s="244">
        <f>Q70</f>
        <v>181.22952560914004</v>
      </c>
      <c r="T28" s="209"/>
    </row>
    <row r="29" spans="1:22" s="204" customFormat="1" ht="50.1" customHeight="1" x14ac:dyDescent="0.25">
      <c r="A29" s="205" t="s">
        <v>32</v>
      </c>
      <c r="B29" s="206" t="s">
        <v>111</v>
      </c>
      <c r="C29" s="207" t="s">
        <v>19</v>
      </c>
      <c r="D29" s="207" t="s">
        <v>19</v>
      </c>
      <c r="E29" s="207" t="s">
        <v>19</v>
      </c>
      <c r="F29" s="207" t="s">
        <v>19</v>
      </c>
      <c r="G29" s="207" t="s">
        <v>19</v>
      </c>
      <c r="H29" s="207" t="s">
        <v>19</v>
      </c>
      <c r="I29" s="207" t="s">
        <v>19</v>
      </c>
      <c r="J29" s="207" t="s">
        <v>19</v>
      </c>
      <c r="K29" s="207" t="s">
        <v>19</v>
      </c>
      <c r="L29" s="207" t="s">
        <v>19</v>
      </c>
      <c r="M29" s="207" t="s">
        <v>19</v>
      </c>
      <c r="N29" s="207" t="s">
        <v>19</v>
      </c>
      <c r="O29" s="207" t="s">
        <v>19</v>
      </c>
      <c r="P29" s="207" t="s">
        <v>19</v>
      </c>
      <c r="Q29" s="207" t="s">
        <v>19</v>
      </c>
    </row>
    <row r="30" spans="1:22" s="204" customFormat="1" ht="50.1" customHeight="1" x14ac:dyDescent="0.25">
      <c r="A30" s="205" t="s">
        <v>33</v>
      </c>
      <c r="B30" s="206" t="s">
        <v>34</v>
      </c>
      <c r="C30" s="207" t="s">
        <v>19</v>
      </c>
      <c r="D30" s="207" t="s">
        <v>19</v>
      </c>
      <c r="E30" s="207" t="s">
        <v>19</v>
      </c>
      <c r="F30" s="207" t="s">
        <v>19</v>
      </c>
      <c r="G30" s="207" t="s">
        <v>19</v>
      </c>
      <c r="H30" s="207" t="s">
        <v>19</v>
      </c>
      <c r="I30" s="207" t="s">
        <v>19</v>
      </c>
      <c r="J30" s="207" t="s">
        <v>19</v>
      </c>
      <c r="K30" s="207" t="s">
        <v>19</v>
      </c>
      <c r="L30" s="207" t="s">
        <v>19</v>
      </c>
      <c r="M30" s="207" t="s">
        <v>19</v>
      </c>
      <c r="N30" s="207" t="s">
        <v>19</v>
      </c>
      <c r="O30" s="207" t="s">
        <v>19</v>
      </c>
      <c r="P30" s="207" t="s">
        <v>19</v>
      </c>
      <c r="Q30" s="207" t="s">
        <v>19</v>
      </c>
    </row>
    <row r="31" spans="1:22" s="204" customFormat="1" ht="60.75" hidden="1" customHeight="1" x14ac:dyDescent="0.25">
      <c r="A31" s="205" t="s">
        <v>35</v>
      </c>
      <c r="B31" s="206" t="s">
        <v>36</v>
      </c>
      <c r="C31" s="207" t="s">
        <v>19</v>
      </c>
      <c r="D31" s="207" t="s">
        <v>19</v>
      </c>
      <c r="E31" s="207" t="s">
        <v>19</v>
      </c>
      <c r="F31" s="207" t="s">
        <v>19</v>
      </c>
      <c r="G31" s="207" t="s">
        <v>19</v>
      </c>
      <c r="H31" s="207" t="s">
        <v>19</v>
      </c>
      <c r="I31" s="207" t="s">
        <v>19</v>
      </c>
      <c r="J31" s="207" t="s">
        <v>19</v>
      </c>
      <c r="K31" s="207" t="s">
        <v>19</v>
      </c>
      <c r="L31" s="207" t="s">
        <v>19</v>
      </c>
      <c r="M31" s="207" t="s">
        <v>19</v>
      </c>
      <c r="N31" s="207" t="s">
        <v>19</v>
      </c>
      <c r="O31" s="207" t="s">
        <v>19</v>
      </c>
      <c r="P31" s="207" t="s">
        <v>19</v>
      </c>
      <c r="Q31" s="207" t="s">
        <v>19</v>
      </c>
    </row>
    <row r="32" spans="1:22" s="204" customFormat="1" ht="66.75" hidden="1" customHeight="1" x14ac:dyDescent="0.25">
      <c r="A32" s="205" t="s">
        <v>37</v>
      </c>
      <c r="B32" s="206" t="s">
        <v>38</v>
      </c>
      <c r="C32" s="207" t="s">
        <v>19</v>
      </c>
      <c r="D32" s="207" t="s">
        <v>19</v>
      </c>
      <c r="E32" s="207" t="s">
        <v>19</v>
      </c>
      <c r="F32" s="207" t="s">
        <v>19</v>
      </c>
      <c r="G32" s="207" t="s">
        <v>19</v>
      </c>
      <c r="H32" s="207" t="s">
        <v>19</v>
      </c>
      <c r="I32" s="207" t="s">
        <v>19</v>
      </c>
      <c r="J32" s="207" t="s">
        <v>19</v>
      </c>
      <c r="K32" s="207" t="s">
        <v>19</v>
      </c>
      <c r="L32" s="207" t="s">
        <v>19</v>
      </c>
      <c r="M32" s="207" t="s">
        <v>19</v>
      </c>
      <c r="N32" s="207" t="s">
        <v>19</v>
      </c>
      <c r="O32" s="207" t="s">
        <v>19</v>
      </c>
      <c r="P32" s="207" t="s">
        <v>19</v>
      </c>
      <c r="Q32" s="207" t="s">
        <v>19</v>
      </c>
    </row>
    <row r="33" spans="1:17" s="204" customFormat="1" ht="68.25" hidden="1" customHeight="1" x14ac:dyDescent="0.25">
      <c r="A33" s="205" t="s">
        <v>37</v>
      </c>
      <c r="B33" s="206" t="s">
        <v>39</v>
      </c>
      <c r="C33" s="207" t="s">
        <v>19</v>
      </c>
      <c r="D33" s="207" t="s">
        <v>19</v>
      </c>
      <c r="E33" s="207" t="s">
        <v>19</v>
      </c>
      <c r="F33" s="207" t="s">
        <v>19</v>
      </c>
      <c r="G33" s="207" t="s">
        <v>19</v>
      </c>
      <c r="H33" s="207" t="s">
        <v>19</v>
      </c>
      <c r="I33" s="207" t="s">
        <v>19</v>
      </c>
      <c r="J33" s="207" t="s">
        <v>19</v>
      </c>
      <c r="K33" s="207" t="s">
        <v>19</v>
      </c>
      <c r="L33" s="207" t="s">
        <v>19</v>
      </c>
      <c r="M33" s="207" t="s">
        <v>19</v>
      </c>
      <c r="N33" s="207" t="s">
        <v>19</v>
      </c>
      <c r="O33" s="207" t="s">
        <v>19</v>
      </c>
      <c r="P33" s="207" t="s">
        <v>19</v>
      </c>
      <c r="Q33" s="207" t="s">
        <v>19</v>
      </c>
    </row>
    <row r="34" spans="1:17" s="204" customFormat="1" ht="76.5" hidden="1" customHeight="1" x14ac:dyDescent="0.25">
      <c r="A34" s="205" t="s">
        <v>37</v>
      </c>
      <c r="B34" s="206" t="s">
        <v>40</v>
      </c>
      <c r="C34" s="207" t="s">
        <v>19</v>
      </c>
      <c r="D34" s="207" t="s">
        <v>19</v>
      </c>
      <c r="E34" s="207" t="s">
        <v>19</v>
      </c>
      <c r="F34" s="207" t="s">
        <v>19</v>
      </c>
      <c r="G34" s="207" t="s">
        <v>19</v>
      </c>
      <c r="H34" s="207" t="s">
        <v>19</v>
      </c>
      <c r="I34" s="207" t="s">
        <v>19</v>
      </c>
      <c r="J34" s="207" t="s">
        <v>19</v>
      </c>
      <c r="K34" s="207" t="s">
        <v>19</v>
      </c>
      <c r="L34" s="207" t="s">
        <v>19</v>
      </c>
      <c r="M34" s="207" t="s">
        <v>19</v>
      </c>
      <c r="N34" s="207" t="s">
        <v>19</v>
      </c>
      <c r="O34" s="207" t="s">
        <v>19</v>
      </c>
      <c r="P34" s="207" t="s">
        <v>19</v>
      </c>
      <c r="Q34" s="207" t="s">
        <v>19</v>
      </c>
    </row>
    <row r="35" spans="1:17" s="204" customFormat="1" ht="68.25" hidden="1" customHeight="1" x14ac:dyDescent="0.25">
      <c r="A35" s="205" t="s">
        <v>41</v>
      </c>
      <c r="B35" s="206" t="s">
        <v>42</v>
      </c>
      <c r="C35" s="207" t="s">
        <v>19</v>
      </c>
      <c r="D35" s="207" t="s">
        <v>19</v>
      </c>
      <c r="E35" s="207" t="s">
        <v>19</v>
      </c>
      <c r="F35" s="207" t="s">
        <v>19</v>
      </c>
      <c r="G35" s="207" t="s">
        <v>19</v>
      </c>
      <c r="H35" s="207" t="s">
        <v>19</v>
      </c>
      <c r="I35" s="207" t="s">
        <v>19</v>
      </c>
      <c r="J35" s="207" t="s">
        <v>19</v>
      </c>
      <c r="K35" s="207" t="s">
        <v>19</v>
      </c>
      <c r="L35" s="207" t="s">
        <v>19</v>
      </c>
      <c r="M35" s="207" t="s">
        <v>19</v>
      </c>
      <c r="N35" s="207" t="s">
        <v>19</v>
      </c>
      <c r="O35" s="207" t="s">
        <v>19</v>
      </c>
      <c r="P35" s="207" t="s">
        <v>19</v>
      </c>
      <c r="Q35" s="207" t="s">
        <v>19</v>
      </c>
    </row>
    <row r="36" spans="1:17" s="204" customFormat="1" ht="70.5" hidden="1" customHeight="1" x14ac:dyDescent="0.25">
      <c r="A36" s="205" t="s">
        <v>41</v>
      </c>
      <c r="B36" s="206" t="s">
        <v>43</v>
      </c>
      <c r="C36" s="207" t="s">
        <v>19</v>
      </c>
      <c r="D36" s="207" t="s">
        <v>19</v>
      </c>
      <c r="E36" s="207" t="s">
        <v>19</v>
      </c>
      <c r="F36" s="207" t="s">
        <v>19</v>
      </c>
      <c r="G36" s="207" t="s">
        <v>19</v>
      </c>
      <c r="H36" s="207" t="s">
        <v>19</v>
      </c>
      <c r="I36" s="207" t="s">
        <v>19</v>
      </c>
      <c r="J36" s="207" t="s">
        <v>19</v>
      </c>
      <c r="K36" s="207" t="s">
        <v>19</v>
      </c>
      <c r="L36" s="207" t="s">
        <v>19</v>
      </c>
      <c r="M36" s="207" t="s">
        <v>19</v>
      </c>
      <c r="N36" s="207" t="s">
        <v>19</v>
      </c>
      <c r="O36" s="207" t="s">
        <v>19</v>
      </c>
      <c r="P36" s="207" t="s">
        <v>19</v>
      </c>
      <c r="Q36" s="207" t="s">
        <v>19</v>
      </c>
    </row>
    <row r="37" spans="1:17" s="204" customFormat="1" ht="64.5" hidden="1" customHeight="1" x14ac:dyDescent="0.25">
      <c r="A37" s="205" t="s">
        <v>41</v>
      </c>
      <c r="B37" s="206" t="s">
        <v>44</v>
      </c>
      <c r="C37" s="207" t="s">
        <v>19</v>
      </c>
      <c r="D37" s="207" t="s">
        <v>19</v>
      </c>
      <c r="E37" s="207" t="s">
        <v>19</v>
      </c>
      <c r="F37" s="207" t="s">
        <v>19</v>
      </c>
      <c r="G37" s="207" t="s">
        <v>19</v>
      </c>
      <c r="H37" s="207" t="s">
        <v>19</v>
      </c>
      <c r="I37" s="207" t="s">
        <v>19</v>
      </c>
      <c r="J37" s="207" t="s">
        <v>19</v>
      </c>
      <c r="K37" s="207" t="s">
        <v>19</v>
      </c>
      <c r="L37" s="207" t="s">
        <v>19</v>
      </c>
      <c r="M37" s="207" t="s">
        <v>19</v>
      </c>
      <c r="N37" s="207" t="s">
        <v>19</v>
      </c>
      <c r="O37" s="207" t="s">
        <v>19</v>
      </c>
      <c r="P37" s="207" t="s">
        <v>19</v>
      </c>
      <c r="Q37" s="207" t="s">
        <v>19</v>
      </c>
    </row>
    <row r="38" spans="1:17" s="210" customFormat="1" ht="49.5" hidden="1" customHeight="1" x14ac:dyDescent="0.25">
      <c r="A38" s="205" t="s">
        <v>45</v>
      </c>
      <c r="B38" s="206" t="s">
        <v>46</v>
      </c>
      <c r="C38" s="207" t="s">
        <v>19</v>
      </c>
      <c r="D38" s="207" t="s">
        <v>19</v>
      </c>
      <c r="E38" s="207" t="s">
        <v>19</v>
      </c>
      <c r="F38" s="207" t="s">
        <v>19</v>
      </c>
      <c r="G38" s="207" t="s">
        <v>19</v>
      </c>
      <c r="H38" s="207" t="s">
        <v>19</v>
      </c>
      <c r="I38" s="207" t="s">
        <v>19</v>
      </c>
      <c r="J38" s="207" t="s">
        <v>19</v>
      </c>
      <c r="K38" s="207" t="s">
        <v>19</v>
      </c>
      <c r="L38" s="207" t="s">
        <v>19</v>
      </c>
      <c r="M38" s="207" t="s">
        <v>19</v>
      </c>
      <c r="N38" s="207" t="s">
        <v>19</v>
      </c>
      <c r="O38" s="207" t="s">
        <v>19</v>
      </c>
      <c r="P38" s="207" t="s">
        <v>19</v>
      </c>
      <c r="Q38" s="207" t="s">
        <v>19</v>
      </c>
    </row>
    <row r="39" spans="1:17" s="210" customFormat="1" ht="48" hidden="1" customHeight="1" x14ac:dyDescent="0.25">
      <c r="A39" s="205" t="s">
        <v>47</v>
      </c>
      <c r="B39" s="206" t="s">
        <v>48</v>
      </c>
      <c r="C39" s="207" t="s">
        <v>19</v>
      </c>
      <c r="D39" s="207" t="s">
        <v>19</v>
      </c>
      <c r="E39" s="207" t="s">
        <v>19</v>
      </c>
      <c r="F39" s="207" t="s">
        <v>19</v>
      </c>
      <c r="G39" s="207" t="s">
        <v>19</v>
      </c>
      <c r="H39" s="207" t="s">
        <v>19</v>
      </c>
      <c r="I39" s="207" t="s">
        <v>19</v>
      </c>
      <c r="J39" s="207" t="s">
        <v>19</v>
      </c>
      <c r="K39" s="207" t="s">
        <v>19</v>
      </c>
      <c r="L39" s="207" t="s">
        <v>19</v>
      </c>
      <c r="M39" s="207" t="s">
        <v>19</v>
      </c>
      <c r="N39" s="207" t="s">
        <v>19</v>
      </c>
      <c r="O39" s="207" t="s">
        <v>19</v>
      </c>
      <c r="P39" s="207" t="s">
        <v>19</v>
      </c>
      <c r="Q39" s="207" t="s">
        <v>19</v>
      </c>
    </row>
    <row r="40" spans="1:17" s="210" customFormat="1" ht="66.75" hidden="1" customHeight="1" x14ac:dyDescent="0.25">
      <c r="A40" s="205" t="s">
        <v>49</v>
      </c>
      <c r="B40" s="206" t="s">
        <v>50</v>
      </c>
      <c r="C40" s="207" t="s">
        <v>19</v>
      </c>
      <c r="D40" s="207" t="s">
        <v>19</v>
      </c>
      <c r="E40" s="207" t="s">
        <v>19</v>
      </c>
      <c r="F40" s="207" t="s">
        <v>19</v>
      </c>
      <c r="G40" s="207" t="s">
        <v>19</v>
      </c>
      <c r="H40" s="207" t="s">
        <v>19</v>
      </c>
      <c r="I40" s="207" t="s">
        <v>19</v>
      </c>
      <c r="J40" s="207" t="s">
        <v>19</v>
      </c>
      <c r="K40" s="207" t="s">
        <v>19</v>
      </c>
      <c r="L40" s="207" t="s">
        <v>19</v>
      </c>
      <c r="M40" s="207" t="s">
        <v>19</v>
      </c>
      <c r="N40" s="207" t="s">
        <v>19</v>
      </c>
      <c r="O40" s="207" t="s">
        <v>19</v>
      </c>
      <c r="P40" s="207" t="s">
        <v>19</v>
      </c>
      <c r="Q40" s="207" t="s">
        <v>19</v>
      </c>
    </row>
    <row r="41" spans="1:17" s="210" customFormat="1" ht="50.25" hidden="1" customHeight="1" x14ac:dyDescent="0.25">
      <c r="A41" s="205" t="s">
        <v>51</v>
      </c>
      <c r="B41" s="206" t="s">
        <v>52</v>
      </c>
      <c r="C41" s="207" t="s">
        <v>19</v>
      </c>
      <c r="D41" s="207" t="s">
        <v>19</v>
      </c>
      <c r="E41" s="207" t="s">
        <v>19</v>
      </c>
      <c r="F41" s="207" t="s">
        <v>19</v>
      </c>
      <c r="G41" s="207" t="s">
        <v>19</v>
      </c>
      <c r="H41" s="207" t="s">
        <v>19</v>
      </c>
      <c r="I41" s="207" t="s">
        <v>19</v>
      </c>
      <c r="J41" s="207" t="s">
        <v>19</v>
      </c>
      <c r="K41" s="207" t="s">
        <v>19</v>
      </c>
      <c r="L41" s="207" t="s">
        <v>19</v>
      </c>
      <c r="M41" s="207" t="s">
        <v>19</v>
      </c>
      <c r="N41" s="207" t="s">
        <v>19</v>
      </c>
      <c r="O41" s="207" t="s">
        <v>19</v>
      </c>
      <c r="P41" s="207" t="s">
        <v>19</v>
      </c>
      <c r="Q41" s="207" t="s">
        <v>19</v>
      </c>
    </row>
    <row r="42" spans="1:17" s="210" customFormat="1" ht="51.75" hidden="1" customHeight="1" x14ac:dyDescent="0.25">
      <c r="A42" s="205" t="s">
        <v>53</v>
      </c>
      <c r="B42" s="206" t="s">
        <v>54</v>
      </c>
      <c r="C42" s="207" t="s">
        <v>19</v>
      </c>
      <c r="D42" s="207" t="s">
        <v>19</v>
      </c>
      <c r="E42" s="207" t="s">
        <v>19</v>
      </c>
      <c r="F42" s="207" t="s">
        <v>19</v>
      </c>
      <c r="G42" s="207" t="s">
        <v>19</v>
      </c>
      <c r="H42" s="207" t="s">
        <v>19</v>
      </c>
      <c r="I42" s="207" t="s">
        <v>19</v>
      </c>
      <c r="J42" s="207" t="s">
        <v>19</v>
      </c>
      <c r="K42" s="207" t="s">
        <v>19</v>
      </c>
      <c r="L42" s="207" t="s">
        <v>19</v>
      </c>
      <c r="M42" s="207" t="s">
        <v>19</v>
      </c>
      <c r="N42" s="207" t="s">
        <v>19</v>
      </c>
      <c r="O42" s="207" t="s">
        <v>19</v>
      </c>
      <c r="P42" s="207" t="s">
        <v>19</v>
      </c>
      <c r="Q42" s="207" t="s">
        <v>19</v>
      </c>
    </row>
    <row r="43" spans="1:17" s="210" customFormat="1" ht="87" hidden="1" customHeight="1" x14ac:dyDescent="0.25">
      <c r="A43" s="205" t="s">
        <v>55</v>
      </c>
      <c r="B43" s="206" t="s">
        <v>56</v>
      </c>
      <c r="C43" s="207" t="s">
        <v>19</v>
      </c>
      <c r="D43" s="207" t="s">
        <v>19</v>
      </c>
      <c r="E43" s="207" t="s">
        <v>19</v>
      </c>
      <c r="F43" s="207" t="s">
        <v>19</v>
      </c>
      <c r="G43" s="207" t="s">
        <v>19</v>
      </c>
      <c r="H43" s="207" t="s">
        <v>19</v>
      </c>
      <c r="I43" s="207" t="s">
        <v>19</v>
      </c>
      <c r="J43" s="207" t="s">
        <v>19</v>
      </c>
      <c r="K43" s="207" t="s">
        <v>19</v>
      </c>
      <c r="L43" s="207" t="s">
        <v>19</v>
      </c>
      <c r="M43" s="207" t="s">
        <v>19</v>
      </c>
      <c r="N43" s="207" t="s">
        <v>19</v>
      </c>
      <c r="O43" s="207" t="s">
        <v>19</v>
      </c>
      <c r="P43" s="207" t="s">
        <v>19</v>
      </c>
      <c r="Q43" s="207" t="s">
        <v>19</v>
      </c>
    </row>
    <row r="44" spans="1:17" s="210" customFormat="1" ht="64.5" hidden="1" customHeight="1" x14ac:dyDescent="0.25">
      <c r="A44" s="205" t="s">
        <v>57</v>
      </c>
      <c r="B44" s="206" t="s">
        <v>58</v>
      </c>
      <c r="C44" s="207" t="s">
        <v>19</v>
      </c>
      <c r="D44" s="207" t="s">
        <v>19</v>
      </c>
      <c r="E44" s="207" t="s">
        <v>19</v>
      </c>
      <c r="F44" s="207" t="s">
        <v>19</v>
      </c>
      <c r="G44" s="207" t="s">
        <v>19</v>
      </c>
      <c r="H44" s="207" t="s">
        <v>19</v>
      </c>
      <c r="I44" s="207" t="s">
        <v>19</v>
      </c>
      <c r="J44" s="207" t="s">
        <v>19</v>
      </c>
      <c r="K44" s="207" t="s">
        <v>19</v>
      </c>
      <c r="L44" s="207" t="s">
        <v>19</v>
      </c>
      <c r="M44" s="207" t="s">
        <v>19</v>
      </c>
      <c r="N44" s="207" t="s">
        <v>19</v>
      </c>
      <c r="O44" s="207" t="s">
        <v>19</v>
      </c>
      <c r="P44" s="207" t="s">
        <v>19</v>
      </c>
      <c r="Q44" s="207" t="s">
        <v>19</v>
      </c>
    </row>
    <row r="45" spans="1:17" s="210" customFormat="1" ht="81" hidden="1" x14ac:dyDescent="0.25">
      <c r="A45" s="205" t="s">
        <v>59</v>
      </c>
      <c r="B45" s="206" t="s">
        <v>60</v>
      </c>
      <c r="C45" s="207" t="s">
        <v>19</v>
      </c>
      <c r="D45" s="207" t="s">
        <v>19</v>
      </c>
      <c r="E45" s="207" t="s">
        <v>19</v>
      </c>
      <c r="F45" s="207" t="s">
        <v>19</v>
      </c>
      <c r="G45" s="207" t="s">
        <v>19</v>
      </c>
      <c r="H45" s="207" t="s">
        <v>19</v>
      </c>
      <c r="I45" s="207" t="s">
        <v>19</v>
      </c>
      <c r="J45" s="207" t="s">
        <v>19</v>
      </c>
      <c r="K45" s="207" t="s">
        <v>19</v>
      </c>
      <c r="L45" s="207" t="s">
        <v>19</v>
      </c>
      <c r="M45" s="207" t="s">
        <v>19</v>
      </c>
      <c r="N45" s="207" t="s">
        <v>19</v>
      </c>
      <c r="O45" s="207" t="s">
        <v>19</v>
      </c>
      <c r="P45" s="207" t="s">
        <v>19</v>
      </c>
      <c r="Q45" s="207" t="s">
        <v>19</v>
      </c>
    </row>
    <row r="46" spans="1:17" s="210" customFormat="1" ht="46.5" customHeight="1" x14ac:dyDescent="0.25">
      <c r="A46" s="205" t="s">
        <v>61</v>
      </c>
      <c r="B46" s="206" t="s">
        <v>62</v>
      </c>
      <c r="C46" s="207" t="s">
        <v>19</v>
      </c>
      <c r="D46" s="207" t="s">
        <v>19</v>
      </c>
      <c r="E46" s="207" t="s">
        <v>19</v>
      </c>
      <c r="F46" s="207" t="s">
        <v>19</v>
      </c>
      <c r="G46" s="207" t="s">
        <v>19</v>
      </c>
      <c r="H46" s="207" t="s">
        <v>19</v>
      </c>
      <c r="I46" s="207" t="s">
        <v>19</v>
      </c>
      <c r="J46" s="207" t="s">
        <v>19</v>
      </c>
      <c r="K46" s="207" t="s">
        <v>19</v>
      </c>
      <c r="L46" s="207" t="s">
        <v>19</v>
      </c>
      <c r="M46" s="207" t="s">
        <v>19</v>
      </c>
      <c r="N46" s="207" t="s">
        <v>19</v>
      </c>
      <c r="O46" s="207" t="s">
        <v>19</v>
      </c>
      <c r="P46" s="207" t="s">
        <v>19</v>
      </c>
      <c r="Q46" s="207" t="s">
        <v>19</v>
      </c>
    </row>
    <row r="47" spans="1:17" s="210" customFormat="1" ht="72" hidden="1" customHeight="1" x14ac:dyDescent="0.25">
      <c r="A47" s="205" t="s">
        <v>63</v>
      </c>
      <c r="B47" s="206" t="s">
        <v>64</v>
      </c>
      <c r="C47" s="207" t="s">
        <v>19</v>
      </c>
      <c r="D47" s="207" t="s">
        <v>19</v>
      </c>
      <c r="E47" s="207" t="s">
        <v>19</v>
      </c>
      <c r="F47" s="207" t="s">
        <v>19</v>
      </c>
      <c r="G47" s="207" t="s">
        <v>19</v>
      </c>
      <c r="H47" s="207" t="s">
        <v>19</v>
      </c>
      <c r="I47" s="207" t="s">
        <v>19</v>
      </c>
      <c r="J47" s="207" t="s">
        <v>19</v>
      </c>
      <c r="K47" s="207" t="s">
        <v>19</v>
      </c>
      <c r="L47" s="207" t="s">
        <v>19</v>
      </c>
      <c r="M47" s="207" t="s">
        <v>19</v>
      </c>
      <c r="N47" s="207" t="s">
        <v>19</v>
      </c>
      <c r="O47" s="207" t="s">
        <v>19</v>
      </c>
      <c r="P47" s="207" t="s">
        <v>19</v>
      </c>
      <c r="Q47" s="207" t="s">
        <v>19</v>
      </c>
    </row>
    <row r="48" spans="1:17" s="210" customFormat="1" ht="40.5" hidden="1" customHeight="1" x14ac:dyDescent="0.25">
      <c r="A48" s="205" t="s">
        <v>65</v>
      </c>
      <c r="B48" s="206" t="s">
        <v>66</v>
      </c>
      <c r="C48" s="207" t="s">
        <v>19</v>
      </c>
      <c r="D48" s="207" t="s">
        <v>19</v>
      </c>
      <c r="E48" s="207" t="s">
        <v>19</v>
      </c>
      <c r="F48" s="207" t="s">
        <v>19</v>
      </c>
      <c r="G48" s="207" t="s">
        <v>19</v>
      </c>
      <c r="H48" s="207" t="s">
        <v>19</v>
      </c>
      <c r="I48" s="207" t="s">
        <v>19</v>
      </c>
      <c r="J48" s="207" t="s">
        <v>19</v>
      </c>
      <c r="K48" s="207" t="s">
        <v>19</v>
      </c>
      <c r="L48" s="207" t="s">
        <v>19</v>
      </c>
      <c r="M48" s="207" t="s">
        <v>19</v>
      </c>
      <c r="N48" s="207" t="s">
        <v>19</v>
      </c>
      <c r="O48" s="207" t="s">
        <v>19</v>
      </c>
      <c r="P48" s="207" t="s">
        <v>19</v>
      </c>
      <c r="Q48" s="207" t="s">
        <v>19</v>
      </c>
    </row>
    <row r="49" spans="1:17" s="210" customFormat="1" ht="40.5" hidden="1" x14ac:dyDescent="0.25">
      <c r="A49" s="205" t="s">
        <v>67</v>
      </c>
      <c r="B49" s="206" t="s">
        <v>68</v>
      </c>
      <c r="C49" s="207" t="s">
        <v>19</v>
      </c>
      <c r="D49" s="207" t="s">
        <v>19</v>
      </c>
      <c r="E49" s="207" t="s">
        <v>19</v>
      </c>
      <c r="F49" s="207" t="s">
        <v>19</v>
      </c>
      <c r="G49" s="207" t="s">
        <v>19</v>
      </c>
      <c r="H49" s="207" t="s">
        <v>19</v>
      </c>
      <c r="I49" s="207" t="s">
        <v>19</v>
      </c>
      <c r="J49" s="207" t="s">
        <v>19</v>
      </c>
      <c r="K49" s="207" t="s">
        <v>19</v>
      </c>
      <c r="L49" s="207" t="s">
        <v>19</v>
      </c>
      <c r="M49" s="207" t="s">
        <v>19</v>
      </c>
      <c r="N49" s="207" t="s">
        <v>19</v>
      </c>
      <c r="O49" s="207" t="s">
        <v>19</v>
      </c>
      <c r="P49" s="207" t="s">
        <v>19</v>
      </c>
      <c r="Q49" s="207" t="s">
        <v>19</v>
      </c>
    </row>
    <row r="50" spans="1:17" s="210" customFormat="1" ht="51.75" hidden="1" customHeight="1" x14ac:dyDescent="0.25">
      <c r="A50" s="205" t="s">
        <v>69</v>
      </c>
      <c r="B50" s="206" t="s">
        <v>70</v>
      </c>
      <c r="C50" s="207" t="s">
        <v>19</v>
      </c>
      <c r="D50" s="207" t="s">
        <v>19</v>
      </c>
      <c r="E50" s="207" t="s">
        <v>19</v>
      </c>
      <c r="F50" s="207" t="s">
        <v>19</v>
      </c>
      <c r="G50" s="207" t="s">
        <v>19</v>
      </c>
      <c r="H50" s="207" t="s">
        <v>19</v>
      </c>
      <c r="I50" s="207" t="s">
        <v>19</v>
      </c>
      <c r="J50" s="207" t="s">
        <v>19</v>
      </c>
      <c r="K50" s="207" t="s">
        <v>19</v>
      </c>
      <c r="L50" s="207" t="s">
        <v>19</v>
      </c>
      <c r="M50" s="207" t="s">
        <v>19</v>
      </c>
      <c r="N50" s="207" t="s">
        <v>19</v>
      </c>
      <c r="O50" s="207" t="s">
        <v>19</v>
      </c>
      <c r="P50" s="207" t="s">
        <v>19</v>
      </c>
      <c r="Q50" s="207" t="s">
        <v>19</v>
      </c>
    </row>
    <row r="51" spans="1:17" s="210" customFormat="1" ht="44.25" hidden="1" customHeight="1" x14ac:dyDescent="0.25">
      <c r="A51" s="205" t="s">
        <v>71</v>
      </c>
      <c r="B51" s="206" t="s">
        <v>72</v>
      </c>
      <c r="C51" s="207" t="s">
        <v>19</v>
      </c>
      <c r="D51" s="207" t="s">
        <v>19</v>
      </c>
      <c r="E51" s="207" t="s">
        <v>19</v>
      </c>
      <c r="F51" s="207" t="s">
        <v>19</v>
      </c>
      <c r="G51" s="207" t="s">
        <v>19</v>
      </c>
      <c r="H51" s="207" t="s">
        <v>19</v>
      </c>
      <c r="I51" s="207" t="s">
        <v>19</v>
      </c>
      <c r="J51" s="207" t="s">
        <v>19</v>
      </c>
      <c r="K51" s="207" t="s">
        <v>19</v>
      </c>
      <c r="L51" s="207" t="s">
        <v>19</v>
      </c>
      <c r="M51" s="207" t="s">
        <v>19</v>
      </c>
      <c r="N51" s="207" t="s">
        <v>19</v>
      </c>
      <c r="O51" s="207" t="s">
        <v>19</v>
      </c>
      <c r="P51" s="207" t="s">
        <v>19</v>
      </c>
      <c r="Q51" s="207" t="s">
        <v>19</v>
      </c>
    </row>
    <row r="52" spans="1:17" s="210" customFormat="1" ht="61.5" hidden="1" customHeight="1" x14ac:dyDescent="0.25">
      <c r="A52" s="205" t="s">
        <v>73</v>
      </c>
      <c r="B52" s="206" t="s">
        <v>74</v>
      </c>
      <c r="C52" s="207" t="s">
        <v>19</v>
      </c>
      <c r="D52" s="207" t="s">
        <v>19</v>
      </c>
      <c r="E52" s="207" t="s">
        <v>19</v>
      </c>
      <c r="F52" s="207" t="s">
        <v>19</v>
      </c>
      <c r="G52" s="207" t="s">
        <v>19</v>
      </c>
      <c r="H52" s="207" t="s">
        <v>19</v>
      </c>
      <c r="I52" s="207" t="s">
        <v>19</v>
      </c>
      <c r="J52" s="207" t="s">
        <v>19</v>
      </c>
      <c r="K52" s="207" t="s">
        <v>19</v>
      </c>
      <c r="L52" s="207" t="s">
        <v>19</v>
      </c>
      <c r="M52" s="207" t="s">
        <v>19</v>
      </c>
      <c r="N52" s="207" t="s">
        <v>19</v>
      </c>
      <c r="O52" s="207" t="s">
        <v>19</v>
      </c>
      <c r="P52" s="207" t="s">
        <v>19</v>
      </c>
      <c r="Q52" s="207" t="s">
        <v>19</v>
      </c>
    </row>
    <row r="53" spans="1:17" s="210" customFormat="1" ht="52.5" hidden="1" customHeight="1" x14ac:dyDescent="0.25">
      <c r="A53" s="205" t="s">
        <v>75</v>
      </c>
      <c r="B53" s="206" t="s">
        <v>76</v>
      </c>
      <c r="C53" s="207" t="s">
        <v>19</v>
      </c>
      <c r="D53" s="207" t="s">
        <v>19</v>
      </c>
      <c r="E53" s="207" t="s">
        <v>19</v>
      </c>
      <c r="F53" s="207" t="s">
        <v>19</v>
      </c>
      <c r="G53" s="207" t="s">
        <v>19</v>
      </c>
      <c r="H53" s="207" t="s">
        <v>19</v>
      </c>
      <c r="I53" s="207" t="s">
        <v>19</v>
      </c>
      <c r="J53" s="207" t="s">
        <v>19</v>
      </c>
      <c r="K53" s="207" t="s">
        <v>19</v>
      </c>
      <c r="L53" s="207" t="s">
        <v>19</v>
      </c>
      <c r="M53" s="207" t="s">
        <v>19</v>
      </c>
      <c r="N53" s="207" t="s">
        <v>19</v>
      </c>
      <c r="O53" s="207" t="s">
        <v>19</v>
      </c>
      <c r="P53" s="207" t="s">
        <v>19</v>
      </c>
      <c r="Q53" s="207" t="s">
        <v>19</v>
      </c>
    </row>
    <row r="54" spans="1:17" s="210" customFormat="1" ht="52.5" hidden="1" customHeight="1" x14ac:dyDescent="0.25">
      <c r="A54" s="205" t="s">
        <v>77</v>
      </c>
      <c r="B54" s="206" t="s">
        <v>78</v>
      </c>
      <c r="C54" s="207" t="s">
        <v>19</v>
      </c>
      <c r="D54" s="207" t="s">
        <v>19</v>
      </c>
      <c r="E54" s="207" t="s">
        <v>19</v>
      </c>
      <c r="F54" s="207" t="s">
        <v>19</v>
      </c>
      <c r="G54" s="207" t="s">
        <v>19</v>
      </c>
      <c r="H54" s="207" t="s">
        <v>19</v>
      </c>
      <c r="I54" s="207" t="s">
        <v>19</v>
      </c>
      <c r="J54" s="207" t="s">
        <v>19</v>
      </c>
      <c r="K54" s="207" t="s">
        <v>19</v>
      </c>
      <c r="L54" s="207" t="s">
        <v>19</v>
      </c>
      <c r="M54" s="207" t="s">
        <v>19</v>
      </c>
      <c r="N54" s="207" t="s">
        <v>19</v>
      </c>
      <c r="O54" s="207" t="s">
        <v>19</v>
      </c>
      <c r="P54" s="207" t="s">
        <v>19</v>
      </c>
      <c r="Q54" s="207" t="s">
        <v>19</v>
      </c>
    </row>
    <row r="55" spans="1:17" s="210" customFormat="1" ht="48" hidden="1" customHeight="1" x14ac:dyDescent="0.25">
      <c r="A55" s="205" t="s">
        <v>79</v>
      </c>
      <c r="B55" s="206" t="s">
        <v>80</v>
      </c>
      <c r="C55" s="207" t="s">
        <v>19</v>
      </c>
      <c r="D55" s="207" t="s">
        <v>19</v>
      </c>
      <c r="E55" s="207" t="s">
        <v>19</v>
      </c>
      <c r="F55" s="207" t="s">
        <v>19</v>
      </c>
      <c r="G55" s="207" t="s">
        <v>19</v>
      </c>
      <c r="H55" s="207" t="s">
        <v>19</v>
      </c>
      <c r="I55" s="207" t="s">
        <v>19</v>
      </c>
      <c r="J55" s="207" t="s">
        <v>19</v>
      </c>
      <c r="K55" s="207" t="s">
        <v>19</v>
      </c>
      <c r="L55" s="207" t="s">
        <v>19</v>
      </c>
      <c r="M55" s="207" t="s">
        <v>19</v>
      </c>
      <c r="N55" s="207" t="s">
        <v>19</v>
      </c>
      <c r="O55" s="207" t="s">
        <v>19</v>
      </c>
      <c r="P55" s="207" t="s">
        <v>19</v>
      </c>
      <c r="Q55" s="207" t="s">
        <v>19</v>
      </c>
    </row>
    <row r="56" spans="1:17" s="210" customFormat="1" ht="49.5" hidden="1" customHeight="1" x14ac:dyDescent="0.25">
      <c r="A56" s="205" t="s">
        <v>81</v>
      </c>
      <c r="B56" s="206" t="s">
        <v>82</v>
      </c>
      <c r="C56" s="207" t="s">
        <v>19</v>
      </c>
      <c r="D56" s="207" t="s">
        <v>19</v>
      </c>
      <c r="E56" s="207" t="s">
        <v>19</v>
      </c>
      <c r="F56" s="207" t="s">
        <v>19</v>
      </c>
      <c r="G56" s="207" t="s">
        <v>19</v>
      </c>
      <c r="H56" s="207" t="s">
        <v>19</v>
      </c>
      <c r="I56" s="207" t="s">
        <v>19</v>
      </c>
      <c r="J56" s="207" t="s">
        <v>19</v>
      </c>
      <c r="K56" s="207" t="s">
        <v>19</v>
      </c>
      <c r="L56" s="207" t="s">
        <v>19</v>
      </c>
      <c r="M56" s="207" t="s">
        <v>19</v>
      </c>
      <c r="N56" s="207" t="s">
        <v>19</v>
      </c>
      <c r="O56" s="207" t="s">
        <v>19</v>
      </c>
      <c r="P56" s="207" t="s">
        <v>19</v>
      </c>
      <c r="Q56" s="207" t="s">
        <v>19</v>
      </c>
    </row>
    <row r="57" spans="1:17" s="210" customFormat="1" ht="48.75" hidden="1" customHeight="1" x14ac:dyDescent="0.25">
      <c r="A57" s="205" t="s">
        <v>83</v>
      </c>
      <c r="B57" s="206" t="s">
        <v>84</v>
      </c>
      <c r="C57" s="207" t="s">
        <v>19</v>
      </c>
      <c r="D57" s="207" t="s">
        <v>19</v>
      </c>
      <c r="E57" s="207" t="s">
        <v>19</v>
      </c>
      <c r="F57" s="207" t="s">
        <v>19</v>
      </c>
      <c r="G57" s="207" t="s">
        <v>19</v>
      </c>
      <c r="H57" s="207" t="s">
        <v>19</v>
      </c>
      <c r="I57" s="207" t="s">
        <v>19</v>
      </c>
      <c r="J57" s="207" t="s">
        <v>19</v>
      </c>
      <c r="K57" s="207" t="s">
        <v>19</v>
      </c>
      <c r="L57" s="207" t="s">
        <v>19</v>
      </c>
      <c r="M57" s="207" t="s">
        <v>19</v>
      </c>
      <c r="N57" s="207" t="s">
        <v>19</v>
      </c>
      <c r="O57" s="207" t="s">
        <v>19</v>
      </c>
      <c r="P57" s="207" t="s">
        <v>19</v>
      </c>
      <c r="Q57" s="207" t="s">
        <v>19</v>
      </c>
    </row>
    <row r="58" spans="1:17" s="210" customFormat="1" ht="51.75" hidden="1" customHeight="1" x14ac:dyDescent="0.25">
      <c r="A58" s="205" t="s">
        <v>85</v>
      </c>
      <c r="B58" s="206" t="s">
        <v>86</v>
      </c>
      <c r="C58" s="207" t="s">
        <v>19</v>
      </c>
      <c r="D58" s="207" t="s">
        <v>19</v>
      </c>
      <c r="E58" s="207" t="s">
        <v>19</v>
      </c>
      <c r="F58" s="207" t="s">
        <v>19</v>
      </c>
      <c r="G58" s="207" t="s">
        <v>19</v>
      </c>
      <c r="H58" s="207" t="s">
        <v>19</v>
      </c>
      <c r="I58" s="207" t="s">
        <v>19</v>
      </c>
      <c r="J58" s="207" t="s">
        <v>19</v>
      </c>
      <c r="K58" s="207" t="s">
        <v>19</v>
      </c>
      <c r="L58" s="207" t="s">
        <v>19</v>
      </c>
      <c r="M58" s="207" t="s">
        <v>19</v>
      </c>
      <c r="N58" s="207" t="s">
        <v>19</v>
      </c>
      <c r="O58" s="207" t="s">
        <v>19</v>
      </c>
      <c r="P58" s="207" t="s">
        <v>19</v>
      </c>
      <c r="Q58" s="207" t="s">
        <v>19</v>
      </c>
    </row>
    <row r="59" spans="1:17" s="210" customFormat="1" ht="45.75" hidden="1" customHeight="1" x14ac:dyDescent="0.25">
      <c r="A59" s="205" t="s">
        <v>87</v>
      </c>
      <c r="B59" s="206" t="s">
        <v>88</v>
      </c>
      <c r="C59" s="207" t="s">
        <v>19</v>
      </c>
      <c r="D59" s="207" t="s">
        <v>19</v>
      </c>
      <c r="E59" s="207" t="s">
        <v>19</v>
      </c>
      <c r="F59" s="207" t="s">
        <v>19</v>
      </c>
      <c r="G59" s="207" t="s">
        <v>19</v>
      </c>
      <c r="H59" s="207" t="s">
        <v>19</v>
      </c>
      <c r="I59" s="207" t="s">
        <v>19</v>
      </c>
      <c r="J59" s="207" t="s">
        <v>19</v>
      </c>
      <c r="K59" s="207" t="s">
        <v>19</v>
      </c>
      <c r="L59" s="207" t="s">
        <v>19</v>
      </c>
      <c r="M59" s="207" t="s">
        <v>19</v>
      </c>
      <c r="N59" s="207" t="s">
        <v>19</v>
      </c>
      <c r="O59" s="207" t="s">
        <v>19</v>
      </c>
      <c r="P59" s="207" t="s">
        <v>19</v>
      </c>
      <c r="Q59" s="207" t="s">
        <v>19</v>
      </c>
    </row>
    <row r="60" spans="1:17" s="210" customFormat="1" ht="50.25" hidden="1" customHeight="1" x14ac:dyDescent="0.25">
      <c r="A60" s="205" t="s">
        <v>89</v>
      </c>
      <c r="B60" s="206" t="s">
        <v>90</v>
      </c>
      <c r="C60" s="207" t="s">
        <v>19</v>
      </c>
      <c r="D60" s="207" t="s">
        <v>19</v>
      </c>
      <c r="E60" s="207" t="s">
        <v>19</v>
      </c>
      <c r="F60" s="207" t="s">
        <v>19</v>
      </c>
      <c r="G60" s="207" t="s">
        <v>19</v>
      </c>
      <c r="H60" s="207" t="s">
        <v>19</v>
      </c>
      <c r="I60" s="207" t="s">
        <v>19</v>
      </c>
      <c r="J60" s="207" t="s">
        <v>19</v>
      </c>
      <c r="K60" s="207" t="s">
        <v>19</v>
      </c>
      <c r="L60" s="207" t="s">
        <v>19</v>
      </c>
      <c r="M60" s="207" t="s">
        <v>19</v>
      </c>
      <c r="N60" s="207" t="s">
        <v>19</v>
      </c>
      <c r="O60" s="207" t="s">
        <v>19</v>
      </c>
      <c r="P60" s="207" t="s">
        <v>19</v>
      </c>
      <c r="Q60" s="207" t="s">
        <v>19</v>
      </c>
    </row>
    <row r="61" spans="1:17" s="210" customFormat="1" ht="50.25" hidden="1" customHeight="1" x14ac:dyDescent="0.25">
      <c r="A61" s="205" t="s">
        <v>91</v>
      </c>
      <c r="B61" s="206" t="s">
        <v>92</v>
      </c>
      <c r="C61" s="207" t="s">
        <v>19</v>
      </c>
      <c r="D61" s="207" t="s">
        <v>19</v>
      </c>
      <c r="E61" s="207" t="s">
        <v>19</v>
      </c>
      <c r="F61" s="207" t="s">
        <v>19</v>
      </c>
      <c r="G61" s="207" t="s">
        <v>19</v>
      </c>
      <c r="H61" s="207" t="s">
        <v>19</v>
      </c>
      <c r="I61" s="207" t="s">
        <v>19</v>
      </c>
      <c r="J61" s="207" t="s">
        <v>19</v>
      </c>
      <c r="K61" s="207" t="s">
        <v>19</v>
      </c>
      <c r="L61" s="207" t="s">
        <v>19</v>
      </c>
      <c r="M61" s="207" t="s">
        <v>19</v>
      </c>
      <c r="N61" s="207" t="s">
        <v>19</v>
      </c>
      <c r="O61" s="207" t="s">
        <v>19</v>
      </c>
      <c r="P61" s="207" t="s">
        <v>19</v>
      </c>
      <c r="Q61" s="207" t="s">
        <v>19</v>
      </c>
    </row>
    <row r="62" spans="1:17" s="210" customFormat="1" ht="49.5" hidden="1" customHeight="1" x14ac:dyDescent="0.25">
      <c r="A62" s="205" t="s">
        <v>93</v>
      </c>
      <c r="B62" s="206" t="s">
        <v>94</v>
      </c>
      <c r="C62" s="207" t="s">
        <v>19</v>
      </c>
      <c r="D62" s="207" t="s">
        <v>19</v>
      </c>
      <c r="E62" s="207" t="s">
        <v>19</v>
      </c>
      <c r="F62" s="207" t="s">
        <v>19</v>
      </c>
      <c r="G62" s="207" t="s">
        <v>19</v>
      </c>
      <c r="H62" s="207" t="s">
        <v>19</v>
      </c>
      <c r="I62" s="207" t="s">
        <v>19</v>
      </c>
      <c r="J62" s="207" t="s">
        <v>19</v>
      </c>
      <c r="K62" s="207" t="s">
        <v>19</v>
      </c>
      <c r="L62" s="207" t="s">
        <v>19</v>
      </c>
      <c r="M62" s="207" t="s">
        <v>19</v>
      </c>
      <c r="N62" s="207" t="s">
        <v>19</v>
      </c>
      <c r="O62" s="207" t="s">
        <v>19</v>
      </c>
      <c r="P62" s="207" t="s">
        <v>19</v>
      </c>
      <c r="Q62" s="207" t="s">
        <v>19</v>
      </c>
    </row>
    <row r="63" spans="1:17" s="210" customFormat="1" ht="40.5" hidden="1" customHeight="1" x14ac:dyDescent="0.25">
      <c r="A63" s="205" t="s">
        <v>95</v>
      </c>
      <c r="B63" s="206" t="s">
        <v>96</v>
      </c>
      <c r="C63" s="207" t="s">
        <v>19</v>
      </c>
      <c r="D63" s="207" t="s">
        <v>19</v>
      </c>
      <c r="E63" s="207" t="s">
        <v>19</v>
      </c>
      <c r="F63" s="207" t="s">
        <v>19</v>
      </c>
      <c r="G63" s="207" t="s">
        <v>19</v>
      </c>
      <c r="H63" s="207" t="s">
        <v>19</v>
      </c>
      <c r="I63" s="207" t="s">
        <v>19</v>
      </c>
      <c r="J63" s="207" t="s">
        <v>19</v>
      </c>
      <c r="K63" s="207" t="s">
        <v>19</v>
      </c>
      <c r="L63" s="207" t="s">
        <v>19</v>
      </c>
      <c r="M63" s="207" t="s">
        <v>19</v>
      </c>
      <c r="N63" s="207" t="s">
        <v>19</v>
      </c>
      <c r="O63" s="207" t="s">
        <v>19</v>
      </c>
      <c r="P63" s="207" t="s">
        <v>19</v>
      </c>
      <c r="Q63" s="207" t="s">
        <v>19</v>
      </c>
    </row>
    <row r="64" spans="1:17" s="210" customFormat="1" ht="49.5" hidden="1" customHeight="1" x14ac:dyDescent="0.25">
      <c r="A64" s="205" t="s">
        <v>97</v>
      </c>
      <c r="B64" s="206" t="s">
        <v>98</v>
      </c>
      <c r="C64" s="207" t="s">
        <v>19</v>
      </c>
      <c r="D64" s="207" t="s">
        <v>19</v>
      </c>
      <c r="E64" s="207" t="s">
        <v>19</v>
      </c>
      <c r="F64" s="207" t="s">
        <v>19</v>
      </c>
      <c r="G64" s="207" t="s">
        <v>19</v>
      </c>
      <c r="H64" s="207" t="s">
        <v>19</v>
      </c>
      <c r="I64" s="207" t="s">
        <v>19</v>
      </c>
      <c r="J64" s="207" t="s">
        <v>19</v>
      </c>
      <c r="K64" s="207" t="s">
        <v>19</v>
      </c>
      <c r="L64" s="207" t="s">
        <v>19</v>
      </c>
      <c r="M64" s="207" t="s">
        <v>19</v>
      </c>
      <c r="N64" s="207" t="s">
        <v>19</v>
      </c>
      <c r="O64" s="207" t="s">
        <v>19</v>
      </c>
      <c r="P64" s="207" t="s">
        <v>19</v>
      </c>
      <c r="Q64" s="207" t="s">
        <v>19</v>
      </c>
    </row>
    <row r="65" spans="1:17" s="210" customFormat="1" ht="70.5" customHeight="1" x14ac:dyDescent="0.25">
      <c r="A65" s="205" t="s">
        <v>99</v>
      </c>
      <c r="B65" s="206" t="s">
        <v>100</v>
      </c>
      <c r="C65" s="207" t="s">
        <v>19</v>
      </c>
      <c r="D65" s="207" t="s">
        <v>19</v>
      </c>
      <c r="E65" s="207" t="s">
        <v>19</v>
      </c>
      <c r="F65" s="207" t="s">
        <v>19</v>
      </c>
      <c r="G65" s="207" t="s">
        <v>19</v>
      </c>
      <c r="H65" s="207" t="s">
        <v>19</v>
      </c>
      <c r="I65" s="207" t="s">
        <v>19</v>
      </c>
      <c r="J65" s="207" t="s">
        <v>19</v>
      </c>
      <c r="K65" s="207" t="s">
        <v>19</v>
      </c>
      <c r="L65" s="207" t="s">
        <v>19</v>
      </c>
      <c r="M65" s="207" t="s">
        <v>19</v>
      </c>
      <c r="N65" s="207" t="s">
        <v>19</v>
      </c>
      <c r="O65" s="207" t="s">
        <v>19</v>
      </c>
      <c r="P65" s="207" t="s">
        <v>19</v>
      </c>
      <c r="Q65" s="207" t="s">
        <v>19</v>
      </c>
    </row>
    <row r="66" spans="1:17" s="210" customFormat="1" ht="60.75" hidden="1" x14ac:dyDescent="0.25">
      <c r="A66" s="205" t="s">
        <v>101</v>
      </c>
      <c r="B66" s="206" t="s">
        <v>102</v>
      </c>
      <c r="C66" s="207" t="s">
        <v>19</v>
      </c>
      <c r="D66" s="207" t="s">
        <v>19</v>
      </c>
      <c r="E66" s="207" t="s">
        <v>19</v>
      </c>
      <c r="F66" s="207" t="s">
        <v>19</v>
      </c>
      <c r="G66" s="207" t="s">
        <v>19</v>
      </c>
      <c r="H66" s="207" t="s">
        <v>19</v>
      </c>
      <c r="I66" s="207" t="s">
        <v>19</v>
      </c>
      <c r="J66" s="207" t="s">
        <v>19</v>
      </c>
      <c r="K66" s="207" t="s">
        <v>19</v>
      </c>
      <c r="L66" s="207" t="s">
        <v>19</v>
      </c>
      <c r="M66" s="207" t="s">
        <v>19</v>
      </c>
      <c r="N66" s="207" t="s">
        <v>19</v>
      </c>
      <c r="O66" s="207" t="s">
        <v>19</v>
      </c>
      <c r="P66" s="207" t="s">
        <v>19</v>
      </c>
      <c r="Q66" s="207" t="s">
        <v>19</v>
      </c>
    </row>
    <row r="67" spans="1:17" s="210" customFormat="1" ht="40.5" hidden="1" x14ac:dyDescent="0.25">
      <c r="A67" s="205" t="s">
        <v>103</v>
      </c>
      <c r="B67" s="206" t="s">
        <v>104</v>
      </c>
      <c r="C67" s="207" t="s">
        <v>19</v>
      </c>
      <c r="D67" s="207" t="s">
        <v>19</v>
      </c>
      <c r="E67" s="207" t="s">
        <v>19</v>
      </c>
      <c r="F67" s="207" t="s">
        <v>19</v>
      </c>
      <c r="G67" s="207" t="s">
        <v>19</v>
      </c>
      <c r="H67" s="207" t="s">
        <v>19</v>
      </c>
      <c r="I67" s="207" t="s">
        <v>19</v>
      </c>
      <c r="J67" s="207" t="s">
        <v>19</v>
      </c>
      <c r="K67" s="207" t="s">
        <v>19</v>
      </c>
      <c r="L67" s="207" t="s">
        <v>19</v>
      </c>
      <c r="M67" s="207" t="s">
        <v>19</v>
      </c>
      <c r="N67" s="207" t="s">
        <v>19</v>
      </c>
      <c r="O67" s="207" t="s">
        <v>19</v>
      </c>
      <c r="P67" s="207" t="s">
        <v>19</v>
      </c>
      <c r="Q67" s="207" t="s">
        <v>19</v>
      </c>
    </row>
    <row r="68" spans="1:17" s="210" customFormat="1" ht="45.75" customHeight="1" x14ac:dyDescent="0.25">
      <c r="A68" s="205" t="s">
        <v>105</v>
      </c>
      <c r="B68" s="206" t="s">
        <v>106</v>
      </c>
      <c r="C68" s="207" t="s">
        <v>19</v>
      </c>
      <c r="D68" s="207" t="s">
        <v>19</v>
      </c>
      <c r="E68" s="207" t="s">
        <v>19</v>
      </c>
      <c r="F68" s="207" t="s">
        <v>19</v>
      </c>
      <c r="G68" s="207" t="s">
        <v>19</v>
      </c>
      <c r="H68" s="207" t="s">
        <v>19</v>
      </c>
      <c r="I68" s="207" t="s">
        <v>19</v>
      </c>
      <c r="J68" s="207" t="s">
        <v>19</v>
      </c>
      <c r="K68" s="207" t="s">
        <v>19</v>
      </c>
      <c r="L68" s="207" t="s">
        <v>19</v>
      </c>
      <c r="M68" s="207" t="s">
        <v>19</v>
      </c>
      <c r="N68" s="207" t="s">
        <v>19</v>
      </c>
      <c r="O68" s="207" t="s">
        <v>19</v>
      </c>
      <c r="P68" s="207" t="s">
        <v>19</v>
      </c>
      <c r="Q68" s="207" t="s">
        <v>19</v>
      </c>
    </row>
    <row r="69" spans="1:17" s="210" customFormat="1" ht="44.25" customHeight="1" x14ac:dyDescent="0.25">
      <c r="A69" s="205" t="s">
        <v>107</v>
      </c>
      <c r="B69" s="206" t="s">
        <v>108</v>
      </c>
      <c r="C69" s="207" t="s">
        <v>19</v>
      </c>
      <c r="D69" s="207" t="s">
        <v>19</v>
      </c>
      <c r="E69" s="207" t="s">
        <v>19</v>
      </c>
      <c r="F69" s="207" t="s">
        <v>19</v>
      </c>
      <c r="G69" s="207" t="s">
        <v>19</v>
      </c>
      <c r="H69" s="207" t="s">
        <v>19</v>
      </c>
      <c r="I69" s="207" t="s">
        <v>19</v>
      </c>
      <c r="J69" s="207" t="s">
        <v>19</v>
      </c>
      <c r="K69" s="207" t="s">
        <v>19</v>
      </c>
      <c r="L69" s="207" t="s">
        <v>19</v>
      </c>
      <c r="M69" s="207" t="s">
        <v>19</v>
      </c>
      <c r="N69" s="207" t="s">
        <v>19</v>
      </c>
      <c r="O69" s="207" t="s">
        <v>19</v>
      </c>
      <c r="P69" s="207" t="s">
        <v>19</v>
      </c>
      <c r="Q69" s="207" t="s">
        <v>19</v>
      </c>
    </row>
    <row r="70" spans="1:17" s="210" customFormat="1" ht="42" customHeight="1" x14ac:dyDescent="0.25">
      <c r="A70" s="205" t="s">
        <v>109</v>
      </c>
      <c r="B70" s="243" t="s">
        <v>110</v>
      </c>
      <c r="C70" s="207"/>
      <c r="D70" s="207">
        <v>2019</v>
      </c>
      <c r="E70" s="207">
        <v>2021</v>
      </c>
      <c r="F70" s="207" t="s">
        <v>19</v>
      </c>
      <c r="G70" s="332">
        <f>I70+J70+K70</f>
        <v>181.23012266819939</v>
      </c>
      <c r="H70" s="333" t="s">
        <v>19</v>
      </c>
      <c r="I70" s="332">
        <f>I71</f>
        <v>23.784006949199402</v>
      </c>
      <c r="J70" s="332">
        <f>J71</f>
        <v>65.850709049000002</v>
      </c>
      <c r="K70" s="332">
        <f>K71+K93</f>
        <v>91.595406670000003</v>
      </c>
      <c r="L70" s="207" t="s">
        <v>19</v>
      </c>
      <c r="M70" s="207" t="s">
        <v>19</v>
      </c>
      <c r="N70" s="244">
        <f>N71+N93</f>
        <v>66.642340014916499</v>
      </c>
      <c r="O70" s="244">
        <f>O71+O93</f>
        <v>72.226936569539063</v>
      </c>
      <c r="P70" s="244">
        <f>P71+P93</f>
        <v>42.360249024684471</v>
      </c>
      <c r="Q70" s="244">
        <f>N70+O70+P70</f>
        <v>181.22952560914004</v>
      </c>
    </row>
    <row r="71" spans="1:17" s="210" customFormat="1" ht="66.75" customHeight="1" x14ac:dyDescent="0.25">
      <c r="A71" s="205" t="s">
        <v>461</v>
      </c>
      <c r="B71" s="206" t="s">
        <v>459</v>
      </c>
      <c r="C71" s="213" t="s">
        <v>485</v>
      </c>
      <c r="D71" s="213">
        <v>2019</v>
      </c>
      <c r="E71" s="213">
        <v>2021</v>
      </c>
      <c r="F71" s="207" t="s">
        <v>19</v>
      </c>
      <c r="G71" s="334">
        <f>I71+J71+K71</f>
        <v>118.9544226681994</v>
      </c>
      <c r="H71" s="332" t="s">
        <v>19</v>
      </c>
      <c r="I71" s="334">
        <f>SUM(I72:I74)</f>
        <v>23.784006949199402</v>
      </c>
      <c r="J71" s="334">
        <f>SUM(J72:J74)</f>
        <v>65.850709049000002</v>
      </c>
      <c r="K71" s="334">
        <f>SUM(K72:K74)</f>
        <v>29.319706669999999</v>
      </c>
      <c r="L71" s="207" t="s">
        <v>19</v>
      </c>
      <c r="M71" s="207" t="s">
        <v>19</v>
      </c>
      <c r="N71" s="245">
        <v>47.526640014916502</v>
      </c>
      <c r="O71" s="245">
        <v>49.106936569539059</v>
      </c>
      <c r="P71" s="245">
        <v>22.320249024684472</v>
      </c>
      <c r="Q71" s="245">
        <f>SUM(N71:P71)</f>
        <v>118.95382560914004</v>
      </c>
    </row>
    <row r="72" spans="1:17" s="210" customFormat="1" ht="45" customHeight="1" x14ac:dyDescent="0.25">
      <c r="A72" s="211" t="s">
        <v>462</v>
      </c>
      <c r="B72" s="212" t="s">
        <v>456</v>
      </c>
      <c r="C72" s="213" t="s">
        <v>483</v>
      </c>
      <c r="D72" s="213">
        <v>2019</v>
      </c>
      <c r="E72" s="213">
        <v>2021</v>
      </c>
      <c r="F72" s="207" t="s">
        <v>19</v>
      </c>
      <c r="G72" s="334">
        <f t="shared" ref="G72:G92" si="0">I72+J72+K72</f>
        <v>4.0660406699999996</v>
      </c>
      <c r="H72" s="332" t="s">
        <v>19</v>
      </c>
      <c r="I72" s="334">
        <v>0</v>
      </c>
      <c r="J72" s="334">
        <v>1.6693340000000001</v>
      </c>
      <c r="K72" s="334">
        <f>1.5466+'4'!W72+'4'!N72</f>
        <v>2.3967066699999999</v>
      </c>
      <c r="L72" s="207" t="s">
        <v>19</v>
      </c>
      <c r="M72" s="207" t="s">
        <v>19</v>
      </c>
      <c r="N72" s="245">
        <v>2.0125298538071323</v>
      </c>
      <c r="O72" s="245">
        <v>0.44799853295999997</v>
      </c>
      <c r="P72" s="245">
        <v>0.46188648748175998</v>
      </c>
      <c r="Q72" s="245">
        <f t="shared" ref="Q72:Q93" si="1">SUM(N72:P72)</f>
        <v>2.9224148742488922</v>
      </c>
    </row>
    <row r="73" spans="1:17" s="210" customFormat="1" ht="48.75" customHeight="1" x14ac:dyDescent="0.25">
      <c r="A73" s="211" t="s">
        <v>463</v>
      </c>
      <c r="B73" s="212" t="s">
        <v>455</v>
      </c>
      <c r="C73" s="213" t="s">
        <v>484</v>
      </c>
      <c r="D73" s="213">
        <v>2019</v>
      </c>
      <c r="E73" s="213">
        <v>2021</v>
      </c>
      <c r="F73" s="207" t="s">
        <v>19</v>
      </c>
      <c r="G73" s="334">
        <f t="shared" si="0"/>
        <v>1.7928359981994004</v>
      </c>
      <c r="H73" s="332" t="s">
        <v>19</v>
      </c>
      <c r="I73" s="334">
        <f>'4'!E73</f>
        <v>0.39600694919940049</v>
      </c>
      <c r="J73" s="334">
        <f>'4'!F73</f>
        <v>1.3968290489999999</v>
      </c>
      <c r="K73" s="334">
        <f t="shared" ref="K73:K89" si="2">Q73-I73-J73</f>
        <v>0</v>
      </c>
      <c r="L73" s="207" t="s">
        <v>19</v>
      </c>
      <c r="M73" s="207" t="s">
        <v>19</v>
      </c>
      <c r="N73" s="245">
        <v>1.7928359981994004</v>
      </c>
      <c r="O73" s="245" t="s">
        <v>19</v>
      </c>
      <c r="P73" s="245" t="s">
        <v>19</v>
      </c>
      <c r="Q73" s="245">
        <f t="shared" si="1"/>
        <v>1.7928359981994004</v>
      </c>
    </row>
    <row r="74" spans="1:17" s="210" customFormat="1" ht="45" customHeight="1" x14ac:dyDescent="0.25">
      <c r="A74" s="211" t="s">
        <v>464</v>
      </c>
      <c r="B74" s="212" t="s">
        <v>548</v>
      </c>
      <c r="C74" s="213" t="s">
        <v>486</v>
      </c>
      <c r="D74" s="213">
        <v>2019</v>
      </c>
      <c r="E74" s="213">
        <v>2021</v>
      </c>
      <c r="F74" s="207" t="s">
        <v>19</v>
      </c>
      <c r="G74" s="334">
        <f t="shared" si="0"/>
        <v>113.095546</v>
      </c>
      <c r="H74" s="332" t="s">
        <v>19</v>
      </c>
      <c r="I74" s="334">
        <v>23.388000000000002</v>
      </c>
      <c r="J74" s="334">
        <v>62.784545999999999</v>
      </c>
      <c r="K74" s="334">
        <v>26.922999999999998</v>
      </c>
      <c r="L74" s="207" t="s">
        <v>19</v>
      </c>
      <c r="M74" s="207" t="s">
        <v>19</v>
      </c>
      <c r="N74" s="245">
        <v>43.721274162909971</v>
      </c>
      <c r="O74" s="245">
        <f>46.4492432531251+2.21</f>
        <v>48.659243253125098</v>
      </c>
      <c r="P74" s="245">
        <f>15.9158850569043+5.942</f>
        <v>21.857885056904301</v>
      </c>
      <c r="Q74" s="245">
        <f t="shared" si="1"/>
        <v>114.23840247293938</v>
      </c>
    </row>
    <row r="75" spans="1:17" s="210" customFormat="1" ht="36" hidden="1" customHeight="1" x14ac:dyDescent="0.25">
      <c r="A75" s="211" t="s">
        <v>465</v>
      </c>
      <c r="B75" s="212" t="s">
        <v>449</v>
      </c>
      <c r="C75" s="213" t="s">
        <v>487</v>
      </c>
      <c r="D75" s="213">
        <v>2019</v>
      </c>
      <c r="E75" s="213">
        <v>2021</v>
      </c>
      <c r="F75" s="207" t="s">
        <v>19</v>
      </c>
      <c r="G75" s="246">
        <f t="shared" si="0"/>
        <v>84.96498873575031</v>
      </c>
      <c r="H75" s="244" t="s">
        <v>19</v>
      </c>
      <c r="I75" s="247">
        <f>I76+I77</f>
        <v>11.431568376990342</v>
      </c>
      <c r="J75" s="247">
        <f>J76+J77</f>
        <v>69.670381859729517</v>
      </c>
      <c r="K75" s="247">
        <f>K76+K77</f>
        <v>3.8630384990304538</v>
      </c>
      <c r="L75" s="207" t="s">
        <v>19</v>
      </c>
      <c r="M75" s="207" t="s">
        <v>19</v>
      </c>
      <c r="N75" s="245">
        <v>43.721274162909971</v>
      </c>
      <c r="O75" s="245">
        <v>35.060118823021845</v>
      </c>
      <c r="P75" s="245">
        <v>6.1835957498185099</v>
      </c>
      <c r="Q75" s="245">
        <f t="shared" si="1"/>
        <v>84.964988735750325</v>
      </c>
    </row>
    <row r="76" spans="1:17" s="210" customFormat="1" ht="36" hidden="1" customHeight="1" x14ac:dyDescent="0.25">
      <c r="A76" s="211" t="s">
        <v>468</v>
      </c>
      <c r="B76" s="212" t="s">
        <v>457</v>
      </c>
      <c r="C76" s="213" t="s">
        <v>488</v>
      </c>
      <c r="D76" s="213">
        <v>2019</v>
      </c>
      <c r="E76" s="213">
        <v>2021</v>
      </c>
      <c r="F76" s="207" t="s">
        <v>19</v>
      </c>
      <c r="G76" s="246">
        <f t="shared" si="0"/>
        <v>74.334592269033379</v>
      </c>
      <c r="H76" s="244" t="s">
        <v>19</v>
      </c>
      <c r="I76" s="247">
        <v>10.3248784501214</v>
      </c>
      <c r="J76" s="247">
        <v>60.648628916186603</v>
      </c>
      <c r="K76" s="247">
        <f t="shared" si="2"/>
        <v>3.3610849027253735</v>
      </c>
      <c r="L76" s="207" t="s">
        <v>19</v>
      </c>
      <c r="M76" s="207" t="s">
        <v>19</v>
      </c>
      <c r="N76" s="245">
        <v>41.552201052277972</v>
      </c>
      <c r="O76" s="245">
        <v>32.782391216755414</v>
      </c>
      <c r="P76" s="245">
        <v>0</v>
      </c>
      <c r="Q76" s="245">
        <f t="shared" si="1"/>
        <v>74.334592269033379</v>
      </c>
    </row>
    <row r="77" spans="1:17" s="210" customFormat="1" ht="36" hidden="1" customHeight="1" x14ac:dyDescent="0.25">
      <c r="A77" s="211" t="s">
        <v>467</v>
      </c>
      <c r="B77" s="212" t="s">
        <v>458</v>
      </c>
      <c r="C77" s="213" t="s">
        <v>489</v>
      </c>
      <c r="D77" s="213">
        <v>2019</v>
      </c>
      <c r="E77" s="213">
        <v>2021</v>
      </c>
      <c r="F77" s="207" t="s">
        <v>19</v>
      </c>
      <c r="G77" s="246">
        <f t="shared" si="0"/>
        <v>10.63039646671694</v>
      </c>
      <c r="H77" s="244" t="s">
        <v>19</v>
      </c>
      <c r="I77" s="247">
        <v>1.1066899268689412</v>
      </c>
      <c r="J77" s="247">
        <v>9.0217529435429178</v>
      </c>
      <c r="K77" s="247">
        <f t="shared" si="2"/>
        <v>0.5019535963050803</v>
      </c>
      <c r="L77" s="207" t="s">
        <v>19</v>
      </c>
      <c r="M77" s="207" t="s">
        <v>19</v>
      </c>
      <c r="N77" s="245">
        <v>2.1690731106319969</v>
      </c>
      <c r="O77" s="245">
        <v>2.2777276062664331</v>
      </c>
      <c r="P77" s="245">
        <v>6.1835957498185099</v>
      </c>
      <c r="Q77" s="245">
        <f t="shared" si="1"/>
        <v>10.63039646671694</v>
      </c>
    </row>
    <row r="78" spans="1:17" s="210" customFormat="1" ht="36" hidden="1" customHeight="1" x14ac:dyDescent="0.25">
      <c r="A78" s="211" t="s">
        <v>466</v>
      </c>
      <c r="B78" s="212" t="s">
        <v>450</v>
      </c>
      <c r="C78" s="213" t="s">
        <v>490</v>
      </c>
      <c r="D78" s="213">
        <v>2020</v>
      </c>
      <c r="E78" s="213">
        <v>2021</v>
      </c>
      <c r="F78" s="207" t="s">
        <v>19</v>
      </c>
      <c r="G78" s="246">
        <f t="shared" si="0"/>
        <v>15.808659842086726</v>
      </c>
      <c r="H78" s="244" t="s">
        <v>19</v>
      </c>
      <c r="I78" s="247">
        <f>I79+I80</f>
        <v>2.175388767676913</v>
      </c>
      <c r="J78" s="247">
        <f>J79+J80</f>
        <v>12.918026908064018</v>
      </c>
      <c r="K78" s="247">
        <f>K79+K80</f>
        <v>0.71524416634579469</v>
      </c>
      <c r="L78" s="207" t="s">
        <v>19</v>
      </c>
      <c r="M78" s="207" t="s">
        <v>19</v>
      </c>
      <c r="N78" s="245">
        <v>0</v>
      </c>
      <c r="O78" s="245">
        <v>11.389124430103298</v>
      </c>
      <c r="P78" s="245">
        <v>4.4195354119834267</v>
      </c>
      <c r="Q78" s="245">
        <f t="shared" si="1"/>
        <v>15.808659842086724</v>
      </c>
    </row>
    <row r="79" spans="1:17" s="210" customFormat="1" ht="36" hidden="1" customHeight="1" x14ac:dyDescent="0.25">
      <c r="A79" s="211" t="s">
        <v>469</v>
      </c>
      <c r="B79" s="212" t="s">
        <v>457</v>
      </c>
      <c r="C79" s="213" t="s">
        <v>491</v>
      </c>
      <c r="D79" s="213">
        <v>2020</v>
      </c>
      <c r="E79" s="213">
        <v>2021</v>
      </c>
      <c r="F79" s="207" t="s">
        <v>19</v>
      </c>
      <c r="G79" s="246">
        <f t="shared" si="0"/>
        <v>15.2322498113991</v>
      </c>
      <c r="H79" s="244" t="s">
        <v>19</v>
      </c>
      <c r="I79" s="247">
        <v>2.1153025058298107</v>
      </c>
      <c r="J79" s="247">
        <v>12.428202796969725</v>
      </c>
      <c r="K79" s="247">
        <f t="shared" si="2"/>
        <v>0.68874450859956582</v>
      </c>
      <c r="L79" s="207" t="s">
        <v>19</v>
      </c>
      <c r="M79" s="207" t="s">
        <v>19</v>
      </c>
      <c r="N79" s="245">
        <v>0</v>
      </c>
      <c r="O79" s="245">
        <v>11.389124430103298</v>
      </c>
      <c r="P79" s="245">
        <v>3.8431253812958026</v>
      </c>
      <c r="Q79" s="245">
        <f t="shared" si="1"/>
        <v>15.2322498113991</v>
      </c>
    </row>
    <row r="80" spans="1:17" s="210" customFormat="1" ht="36" hidden="1" customHeight="1" x14ac:dyDescent="0.25">
      <c r="A80" s="211" t="s">
        <v>470</v>
      </c>
      <c r="B80" s="212" t="s">
        <v>458</v>
      </c>
      <c r="C80" s="213" t="s">
        <v>495</v>
      </c>
      <c r="D80" s="213">
        <v>2021</v>
      </c>
      <c r="E80" s="213">
        <v>2021</v>
      </c>
      <c r="F80" s="207" t="s">
        <v>19</v>
      </c>
      <c r="G80" s="246">
        <f t="shared" si="0"/>
        <v>0.57641003068762453</v>
      </c>
      <c r="H80" s="244" t="s">
        <v>19</v>
      </c>
      <c r="I80" s="247">
        <v>6.0086261847102473E-2</v>
      </c>
      <c r="J80" s="247">
        <v>0.48982411109429308</v>
      </c>
      <c r="K80" s="247">
        <f t="shared" si="2"/>
        <v>2.6499657746228922E-2</v>
      </c>
      <c r="L80" s="207" t="s">
        <v>19</v>
      </c>
      <c r="M80" s="207" t="s">
        <v>19</v>
      </c>
      <c r="N80" s="245">
        <v>0</v>
      </c>
      <c r="O80" s="245">
        <v>0</v>
      </c>
      <c r="P80" s="245">
        <v>0.57641003068762453</v>
      </c>
      <c r="Q80" s="245">
        <f t="shared" si="1"/>
        <v>0.57641003068762453</v>
      </c>
    </row>
    <row r="81" spans="1:17" s="210" customFormat="1" ht="36" hidden="1" customHeight="1" x14ac:dyDescent="0.25">
      <c r="A81" s="211" t="s">
        <v>471</v>
      </c>
      <c r="B81" s="212" t="s">
        <v>451</v>
      </c>
      <c r="C81" s="213" t="s">
        <v>492</v>
      </c>
      <c r="D81" s="213">
        <v>2021</v>
      </c>
      <c r="E81" s="213">
        <v>2021</v>
      </c>
      <c r="F81" s="207" t="s">
        <v>19</v>
      </c>
      <c r="G81" s="246">
        <f t="shared" si="0"/>
        <v>3.0672505884888399</v>
      </c>
      <c r="H81" s="244" t="s">
        <v>19</v>
      </c>
      <c r="I81" s="247">
        <f>I82+I83</f>
        <v>0.42422535096351383</v>
      </c>
      <c r="J81" s="247">
        <f>J82+J83</f>
        <v>2.5042982672203382</v>
      </c>
      <c r="K81" s="247">
        <f>K82+K83</f>
        <v>0.13872697030498793</v>
      </c>
      <c r="L81" s="207" t="s">
        <v>19</v>
      </c>
      <c r="M81" s="207" t="s">
        <v>19</v>
      </c>
      <c r="N81" s="245">
        <v>0</v>
      </c>
      <c r="O81" s="245">
        <v>0</v>
      </c>
      <c r="P81" s="245">
        <v>3.0672505884888399</v>
      </c>
      <c r="Q81" s="245">
        <f t="shared" si="1"/>
        <v>3.0672505884888399</v>
      </c>
    </row>
    <row r="82" spans="1:17" s="210" customFormat="1" ht="36" hidden="1" customHeight="1" x14ac:dyDescent="0.25">
      <c r="A82" s="211" t="s">
        <v>472</v>
      </c>
      <c r="B82" s="212" t="s">
        <v>457</v>
      </c>
      <c r="C82" s="213" t="s">
        <v>493</v>
      </c>
      <c r="D82" s="213">
        <v>2021</v>
      </c>
      <c r="E82" s="213">
        <v>2021</v>
      </c>
      <c r="F82" s="207" t="s">
        <v>19</v>
      </c>
      <c r="G82" s="246">
        <f t="shared" si="0"/>
        <v>3.0245535491786457</v>
      </c>
      <c r="H82" s="244" t="s">
        <v>19</v>
      </c>
      <c r="I82" s="247">
        <v>0.41977451675261734</v>
      </c>
      <c r="J82" s="247">
        <v>2.4680149997318721</v>
      </c>
      <c r="K82" s="247">
        <f t="shared" si="2"/>
        <v>0.13676403269415616</v>
      </c>
      <c r="L82" s="207" t="s">
        <v>19</v>
      </c>
      <c r="M82" s="207" t="s">
        <v>19</v>
      </c>
      <c r="N82" s="245">
        <v>0</v>
      </c>
      <c r="O82" s="245">
        <v>0</v>
      </c>
      <c r="P82" s="245">
        <v>3.0245535491786457</v>
      </c>
      <c r="Q82" s="245">
        <f t="shared" si="1"/>
        <v>3.0245535491786457</v>
      </c>
    </row>
    <row r="83" spans="1:17" s="210" customFormat="1" ht="36" hidden="1" customHeight="1" x14ac:dyDescent="0.25">
      <c r="A83" s="211" t="s">
        <v>473</v>
      </c>
      <c r="B83" s="212" t="s">
        <v>458</v>
      </c>
      <c r="C83" s="213" t="s">
        <v>494</v>
      </c>
      <c r="D83" s="213">
        <v>2021</v>
      </c>
      <c r="E83" s="213">
        <v>2021</v>
      </c>
      <c r="F83" s="207" t="s">
        <v>19</v>
      </c>
      <c r="G83" s="246">
        <f t="shared" si="0"/>
        <v>4.2697039310194404E-2</v>
      </c>
      <c r="H83" s="244" t="s">
        <v>19</v>
      </c>
      <c r="I83" s="247">
        <v>4.450834210896479E-3</v>
      </c>
      <c r="J83" s="247">
        <v>3.6283267488466144E-2</v>
      </c>
      <c r="K83" s="247">
        <f t="shared" si="2"/>
        <v>1.9629376108317789E-3</v>
      </c>
      <c r="L83" s="207" t="s">
        <v>19</v>
      </c>
      <c r="M83" s="207" t="s">
        <v>19</v>
      </c>
      <c r="N83" s="245">
        <v>0</v>
      </c>
      <c r="O83" s="245">
        <v>0</v>
      </c>
      <c r="P83" s="245">
        <v>4.2697039310194404E-2</v>
      </c>
      <c r="Q83" s="245">
        <f t="shared" si="1"/>
        <v>4.2697039310194404E-2</v>
      </c>
    </row>
    <row r="84" spans="1:17" s="210" customFormat="1" ht="36" hidden="1" customHeight="1" x14ac:dyDescent="0.25">
      <c r="A84" s="211" t="s">
        <v>474</v>
      </c>
      <c r="B84" s="212" t="s">
        <v>452</v>
      </c>
      <c r="C84" s="213" t="s">
        <v>496</v>
      </c>
      <c r="D84" s="213">
        <v>2021</v>
      </c>
      <c r="E84" s="213">
        <v>2021</v>
      </c>
      <c r="F84" s="207" t="s">
        <v>19</v>
      </c>
      <c r="G84" s="246">
        <f t="shared" si="0"/>
        <v>0.78657344189820932</v>
      </c>
      <c r="H84" s="244" t="s">
        <v>19</v>
      </c>
      <c r="I84" s="247">
        <f>I85+I86</f>
        <v>0.10548007323769187</v>
      </c>
      <c r="J84" s="247">
        <f>J85+J86</f>
        <v>0.64544548517465938</v>
      </c>
      <c r="K84" s="247">
        <f>K85+K86</f>
        <v>3.5647883485857956E-2</v>
      </c>
      <c r="L84" s="207" t="s">
        <v>19</v>
      </c>
      <c r="M84" s="207" t="s">
        <v>19</v>
      </c>
      <c r="N84" s="245">
        <v>0</v>
      </c>
      <c r="O84" s="245">
        <v>0</v>
      </c>
      <c r="P84" s="245">
        <v>0.78657344189820921</v>
      </c>
      <c r="Q84" s="245">
        <f t="shared" si="1"/>
        <v>0.78657344189820921</v>
      </c>
    </row>
    <row r="85" spans="1:17" s="210" customFormat="1" ht="36" hidden="1" customHeight="1" x14ac:dyDescent="0.25">
      <c r="A85" s="211" t="s">
        <v>475</v>
      </c>
      <c r="B85" s="212" t="s">
        <v>457</v>
      </c>
      <c r="C85" s="213" t="s">
        <v>497</v>
      </c>
      <c r="D85" s="213">
        <v>2021</v>
      </c>
      <c r="E85" s="213">
        <v>2021</v>
      </c>
      <c r="F85" s="207" t="s">
        <v>19</v>
      </c>
      <c r="G85" s="246">
        <f t="shared" si="0"/>
        <v>0.67983084362272317</v>
      </c>
      <c r="H85" s="244" t="s">
        <v>19</v>
      </c>
      <c r="I85" s="247">
        <v>9.435298771045067E-2</v>
      </c>
      <c r="J85" s="247">
        <v>0.554737316453494</v>
      </c>
      <c r="K85" s="247">
        <f t="shared" si="2"/>
        <v>3.0740539458778526E-2</v>
      </c>
      <c r="L85" s="207" t="s">
        <v>19</v>
      </c>
      <c r="M85" s="207" t="s">
        <v>19</v>
      </c>
      <c r="N85" s="245">
        <v>0</v>
      </c>
      <c r="O85" s="245">
        <v>0</v>
      </c>
      <c r="P85" s="245">
        <v>0.67983084362272317</v>
      </c>
      <c r="Q85" s="245">
        <f t="shared" si="1"/>
        <v>0.67983084362272317</v>
      </c>
    </row>
    <row r="86" spans="1:17" s="210" customFormat="1" ht="36" hidden="1" customHeight="1" x14ac:dyDescent="0.25">
      <c r="A86" s="211" t="s">
        <v>476</v>
      </c>
      <c r="B86" s="212" t="s">
        <v>458</v>
      </c>
      <c r="C86" s="213" t="s">
        <v>498</v>
      </c>
      <c r="D86" s="213">
        <v>2021</v>
      </c>
      <c r="E86" s="213">
        <v>2021</v>
      </c>
      <c r="F86" s="207" t="s">
        <v>19</v>
      </c>
      <c r="G86" s="246">
        <f t="shared" si="0"/>
        <v>0.10674259827548602</v>
      </c>
      <c r="H86" s="244" t="s">
        <v>19</v>
      </c>
      <c r="I86" s="247">
        <v>1.1127085527241199E-2</v>
      </c>
      <c r="J86" s="247">
        <v>9.0708168721165383E-2</v>
      </c>
      <c r="K86" s="247">
        <f t="shared" si="2"/>
        <v>4.90734402707943E-3</v>
      </c>
      <c r="L86" s="207" t="s">
        <v>19</v>
      </c>
      <c r="M86" s="207" t="s">
        <v>19</v>
      </c>
      <c r="N86" s="245">
        <v>0</v>
      </c>
      <c r="O86" s="245">
        <v>0</v>
      </c>
      <c r="P86" s="245">
        <v>0.10674259827548602</v>
      </c>
      <c r="Q86" s="245">
        <f t="shared" si="1"/>
        <v>0.10674259827548602</v>
      </c>
    </row>
    <row r="87" spans="1:17" s="210" customFormat="1" ht="36" hidden="1" customHeight="1" x14ac:dyDescent="0.25">
      <c r="A87" s="211" t="s">
        <v>477</v>
      </c>
      <c r="B87" s="212" t="s">
        <v>453</v>
      </c>
      <c r="C87" s="213" t="s">
        <v>499</v>
      </c>
      <c r="D87" s="213">
        <v>2021</v>
      </c>
      <c r="E87" s="213">
        <v>2021</v>
      </c>
      <c r="F87" s="207" t="s">
        <v>19</v>
      </c>
      <c r="G87" s="246">
        <f t="shared" si="0"/>
        <v>1.1398255911780821</v>
      </c>
      <c r="H87" s="244" t="s">
        <v>19</v>
      </c>
      <c r="I87" s="247">
        <f>I88+I89</f>
        <v>0.15524507793187972</v>
      </c>
      <c r="J87" s="247">
        <f>J88+J89</f>
        <v>0.93297543396602511</v>
      </c>
      <c r="K87" s="247">
        <f>K88+K89</f>
        <v>5.1605079280177116E-2</v>
      </c>
      <c r="L87" s="207" t="s">
        <v>19</v>
      </c>
      <c r="M87" s="207" t="s">
        <v>19</v>
      </c>
      <c r="N87" s="245">
        <v>0</v>
      </c>
      <c r="O87" s="245">
        <v>0</v>
      </c>
      <c r="P87" s="245">
        <v>1.1398255911780819</v>
      </c>
      <c r="Q87" s="245">
        <f t="shared" si="1"/>
        <v>1.1398255911780819</v>
      </c>
    </row>
    <row r="88" spans="1:17" s="210" customFormat="1" ht="36" hidden="1" customHeight="1" x14ac:dyDescent="0.25">
      <c r="A88" s="211" t="s">
        <v>478</v>
      </c>
      <c r="B88" s="212" t="s">
        <v>457</v>
      </c>
      <c r="C88" s="213" t="s">
        <v>500</v>
      </c>
      <c r="D88" s="213">
        <v>2021</v>
      </c>
      <c r="E88" s="213">
        <v>2021</v>
      </c>
      <c r="F88" s="207" t="s">
        <v>19</v>
      </c>
      <c r="G88" s="246">
        <f t="shared" si="0"/>
        <v>1.0544315125576933</v>
      </c>
      <c r="H88" s="244" t="s">
        <v>19</v>
      </c>
      <c r="I88" s="247">
        <v>0.14634340951008676</v>
      </c>
      <c r="J88" s="247">
        <v>0.86040889898909279</v>
      </c>
      <c r="K88" s="247">
        <f t="shared" si="2"/>
        <v>4.7679204058513558E-2</v>
      </c>
      <c r="L88" s="207" t="s">
        <v>19</v>
      </c>
      <c r="M88" s="207" t="s">
        <v>19</v>
      </c>
      <c r="N88" s="245">
        <v>0</v>
      </c>
      <c r="O88" s="245">
        <v>0</v>
      </c>
      <c r="P88" s="245">
        <v>1.0544315125576931</v>
      </c>
      <c r="Q88" s="245">
        <f t="shared" si="1"/>
        <v>1.0544315125576931</v>
      </c>
    </row>
    <row r="89" spans="1:17" s="210" customFormat="1" ht="36" hidden="1" customHeight="1" x14ac:dyDescent="0.25">
      <c r="A89" s="211" t="s">
        <v>479</v>
      </c>
      <c r="B89" s="212" t="s">
        <v>458</v>
      </c>
      <c r="C89" s="213" t="s">
        <v>501</v>
      </c>
      <c r="D89" s="213">
        <v>2021</v>
      </c>
      <c r="E89" s="213">
        <v>2021</v>
      </c>
      <c r="F89" s="207" t="s">
        <v>19</v>
      </c>
      <c r="G89" s="246">
        <f t="shared" si="0"/>
        <v>8.5394078620388808E-2</v>
      </c>
      <c r="H89" s="244" t="s">
        <v>19</v>
      </c>
      <c r="I89" s="247">
        <v>8.9016684217929579E-3</v>
      </c>
      <c r="J89" s="247">
        <v>7.2566534976932287E-2</v>
      </c>
      <c r="K89" s="247">
        <f t="shared" si="2"/>
        <v>3.9258752216635578E-3</v>
      </c>
      <c r="L89" s="207" t="s">
        <v>19</v>
      </c>
      <c r="M89" s="207" t="s">
        <v>19</v>
      </c>
      <c r="N89" s="245">
        <v>0</v>
      </c>
      <c r="O89" s="245">
        <v>0</v>
      </c>
      <c r="P89" s="245">
        <v>8.5394078620388808E-2</v>
      </c>
      <c r="Q89" s="245">
        <f t="shared" si="1"/>
        <v>8.5394078620388808E-2</v>
      </c>
    </row>
    <row r="90" spans="1:17" s="210" customFormat="1" ht="40.5" hidden="1" x14ac:dyDescent="0.25">
      <c r="A90" s="211" t="s">
        <v>480</v>
      </c>
      <c r="B90" s="212" t="s">
        <v>454</v>
      </c>
      <c r="C90" s="213" t="s">
        <v>502</v>
      </c>
      <c r="D90" s="213">
        <v>2021</v>
      </c>
      <c r="E90" s="213">
        <v>2021</v>
      </c>
      <c r="F90" s="207" t="s">
        <v>19</v>
      </c>
      <c r="G90" s="246">
        <f t="shared" si="0"/>
        <v>0.31910427353719661</v>
      </c>
      <c r="H90" s="244" t="s">
        <v>19</v>
      </c>
      <c r="I90" s="247">
        <f>I91+I92</f>
        <v>4.4288137088578886E-2</v>
      </c>
      <c r="J90" s="247">
        <f>J91+J92</f>
        <v>0.26038690364143602</v>
      </c>
      <c r="K90" s="247">
        <f>K91+K92</f>
        <v>1.4429232807181724E-2</v>
      </c>
      <c r="L90" s="207" t="s">
        <v>19</v>
      </c>
      <c r="M90" s="207" t="s">
        <v>19</v>
      </c>
      <c r="N90" s="245">
        <v>0</v>
      </c>
      <c r="O90" s="245">
        <v>0</v>
      </c>
      <c r="P90" s="245">
        <v>0.31910427353719661</v>
      </c>
      <c r="Q90" s="245">
        <f t="shared" si="1"/>
        <v>0.31910427353719661</v>
      </c>
    </row>
    <row r="91" spans="1:17" s="210" customFormat="1" ht="20.25" hidden="1" x14ac:dyDescent="0.25">
      <c r="A91" s="211" t="s">
        <v>481</v>
      </c>
      <c r="B91" s="212" t="s">
        <v>457</v>
      </c>
      <c r="C91" s="213" t="s">
        <v>503</v>
      </c>
      <c r="D91" s="213">
        <v>2021</v>
      </c>
      <c r="E91" s="213">
        <v>2021</v>
      </c>
      <c r="F91" s="207" t="s">
        <v>19</v>
      </c>
      <c r="G91" s="246">
        <f t="shared" si="0"/>
        <v>0.31910427353719661</v>
      </c>
      <c r="H91" s="244" t="s">
        <v>19</v>
      </c>
      <c r="I91" s="247">
        <v>4.4288137088578886E-2</v>
      </c>
      <c r="J91" s="247">
        <v>0.26038690364143602</v>
      </c>
      <c r="K91" s="247">
        <f>Q91-I91-J91</f>
        <v>1.4429232807181724E-2</v>
      </c>
      <c r="L91" s="207" t="s">
        <v>19</v>
      </c>
      <c r="M91" s="207" t="s">
        <v>19</v>
      </c>
      <c r="N91" s="245">
        <v>0</v>
      </c>
      <c r="O91" s="245">
        <v>0</v>
      </c>
      <c r="P91" s="245">
        <v>0.31910427353719661</v>
      </c>
      <c r="Q91" s="245">
        <f t="shared" si="1"/>
        <v>0.31910427353719661</v>
      </c>
    </row>
    <row r="92" spans="1:17" s="210" customFormat="1" ht="20.25" hidden="1" x14ac:dyDescent="0.25">
      <c r="A92" s="211" t="s">
        <v>482</v>
      </c>
      <c r="B92" s="212" t="s">
        <v>458</v>
      </c>
      <c r="C92" s="213" t="s">
        <v>504</v>
      </c>
      <c r="D92" s="213">
        <v>2021</v>
      </c>
      <c r="E92" s="213">
        <v>2021</v>
      </c>
      <c r="F92" s="207" t="s">
        <v>19</v>
      </c>
      <c r="G92" s="246">
        <f t="shared" si="0"/>
        <v>0</v>
      </c>
      <c r="H92" s="244" t="s">
        <v>19</v>
      </c>
      <c r="I92" s="247">
        <v>0</v>
      </c>
      <c r="J92" s="247">
        <v>0</v>
      </c>
      <c r="K92" s="247">
        <f>Q92-I92-J92</f>
        <v>0</v>
      </c>
      <c r="L92" s="207" t="s">
        <v>19</v>
      </c>
      <c r="M92" s="207" t="s">
        <v>19</v>
      </c>
      <c r="N92" s="245">
        <v>0</v>
      </c>
      <c r="O92" s="245">
        <v>0</v>
      </c>
      <c r="P92" s="245">
        <v>0</v>
      </c>
      <c r="Q92" s="245">
        <f t="shared" si="1"/>
        <v>0</v>
      </c>
    </row>
    <row r="93" spans="1:17" ht="40.5" x14ac:dyDescent="0.3">
      <c r="A93" s="205" t="s">
        <v>506</v>
      </c>
      <c r="B93" s="270" t="s">
        <v>507</v>
      </c>
      <c r="C93" s="272" t="s">
        <v>509</v>
      </c>
      <c r="D93" s="272">
        <v>2019</v>
      </c>
      <c r="E93" s="272">
        <v>2021</v>
      </c>
      <c r="F93" s="275" t="s">
        <v>19</v>
      </c>
      <c r="G93" s="274">
        <f>K93</f>
        <v>62.275700000000001</v>
      </c>
      <c r="H93" s="274" t="s">
        <v>19</v>
      </c>
      <c r="I93" s="274" t="s">
        <v>19</v>
      </c>
      <c r="J93" s="274" t="s">
        <v>19</v>
      </c>
      <c r="K93" s="274">
        <f>Q93</f>
        <v>62.275700000000001</v>
      </c>
      <c r="L93" s="274" t="s">
        <v>19</v>
      </c>
      <c r="M93" s="274" t="s">
        <v>19</v>
      </c>
      <c r="N93" s="274">
        <v>19.1157</v>
      </c>
      <c r="O93" s="274">
        <v>23.12</v>
      </c>
      <c r="P93" s="274">
        <v>20.04</v>
      </c>
      <c r="Q93" s="274">
        <f t="shared" si="1"/>
        <v>62.275700000000001</v>
      </c>
    </row>
    <row r="94" spans="1:17" ht="20.25" x14ac:dyDescent="0.3">
      <c r="A94" s="273"/>
      <c r="B94" s="273"/>
      <c r="C94" s="274"/>
      <c r="D94" s="274"/>
      <c r="E94" s="274"/>
      <c r="F94" s="275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</row>
    <row r="97" spans="2:9" ht="20.25" hidden="1" x14ac:dyDescent="0.3">
      <c r="B97" s="292" t="s">
        <v>519</v>
      </c>
      <c r="I97" s="293" t="s">
        <v>520</v>
      </c>
    </row>
  </sheetData>
  <mergeCells count="28">
    <mergeCell ref="A9:C9"/>
    <mergeCell ref="N9:Q9"/>
    <mergeCell ref="A4:C4"/>
    <mergeCell ref="A5:C5"/>
    <mergeCell ref="A6:C6"/>
    <mergeCell ref="A8:C8"/>
    <mergeCell ref="N6:Q6"/>
    <mergeCell ref="P4:Q4"/>
    <mergeCell ref="N5:Q5"/>
    <mergeCell ref="N8:Q8"/>
    <mergeCell ref="N7:Q7"/>
    <mergeCell ref="A7:B7"/>
    <mergeCell ref="Q19:Q20"/>
    <mergeCell ref="A12:Q12"/>
    <mergeCell ref="A13:Q13"/>
    <mergeCell ref="A15:Q15"/>
    <mergeCell ref="A17:Q17"/>
    <mergeCell ref="N18:Q18"/>
    <mergeCell ref="L18:M18"/>
    <mergeCell ref="E18:E19"/>
    <mergeCell ref="F18:F19"/>
    <mergeCell ref="D18:D20"/>
    <mergeCell ref="G18:K18"/>
    <mergeCell ref="A18:A20"/>
    <mergeCell ref="B18:B20"/>
    <mergeCell ref="C18:C20"/>
    <mergeCell ref="G19:K19"/>
    <mergeCell ref="L19:M19"/>
  </mergeCells>
  <conditionalFormatting sqref="A1">
    <cfRule type="notContainsBlanks" dxfId="6" priority="1">
      <formula>LEN(TRIM(A1))&gt;0</formula>
    </cfRule>
  </conditionalFormatting>
  <pageMargins left="0.70866141732283472" right="0.70866141732283472" top="0.35433070866141736" bottom="0.35433070866141736" header="0.31496062992125984" footer="0.31496062992125984"/>
  <pageSetup paperSize="8" scale="45" firstPageNumber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Y95"/>
  <sheetViews>
    <sheetView view="pageBreakPreview" zoomScale="40" zoomScaleNormal="40" zoomScaleSheetLayoutView="40" workbookViewId="0">
      <selection activeCell="V21" sqref="V21"/>
    </sheetView>
  </sheetViews>
  <sheetFormatPr defaultRowHeight="15" x14ac:dyDescent="0.25"/>
  <cols>
    <col min="1" max="1" width="15.125" style="18" customWidth="1"/>
    <col min="2" max="2" width="33.875" style="23" customWidth="1"/>
    <col min="3" max="3" width="12.75" style="20" customWidth="1"/>
    <col min="4" max="4" width="14.5" style="81" customWidth="1"/>
    <col min="5" max="5" width="13.25" style="20" customWidth="1"/>
    <col min="6" max="6" width="15.25" style="20" customWidth="1"/>
    <col min="7" max="7" width="14.5" style="20" customWidth="1"/>
    <col min="8" max="8" width="15.25" style="20" customWidth="1"/>
    <col min="9" max="9" width="16.5" style="20" customWidth="1"/>
    <col min="10" max="10" width="17.375" style="20" customWidth="1"/>
    <col min="11" max="11" width="15.75" style="20" customWidth="1"/>
    <col min="12" max="12" width="14" style="20" customWidth="1"/>
    <col min="13" max="13" width="15.25" style="20" customWidth="1"/>
    <col min="14" max="14" width="14.5" style="20" customWidth="1"/>
    <col min="15" max="15" width="12.25" style="20" customWidth="1"/>
    <col min="16" max="16" width="15.625" style="20" customWidth="1"/>
    <col min="17" max="17" width="13.125" style="20" customWidth="1"/>
    <col min="18" max="18" width="13.5" style="20" customWidth="1"/>
    <col min="19" max="19" width="13.375" style="20" customWidth="1"/>
    <col min="20" max="21" width="11.625" style="20" customWidth="1"/>
    <col min="22" max="22" width="12" style="20" customWidth="1"/>
    <col min="23" max="23" width="8" style="20" customWidth="1"/>
    <col min="24" max="24" width="10.75" style="18" customWidth="1"/>
    <col min="25" max="25" width="11.875" style="18" customWidth="1"/>
    <col min="26" max="26" width="10.875" style="18" customWidth="1"/>
    <col min="27" max="27" width="13.75" style="18" customWidth="1"/>
    <col min="28" max="28" width="10" style="18" customWidth="1"/>
    <col min="29" max="29" width="11.25" style="18" customWidth="1"/>
    <col min="30" max="30" width="10.375" style="18" customWidth="1"/>
    <col min="31" max="31" width="10.875" style="18" customWidth="1"/>
    <col min="32" max="32" width="10.375" style="18" customWidth="1"/>
    <col min="33" max="33" width="10" style="18" customWidth="1"/>
    <col min="34" max="35" width="10.375" style="18" customWidth="1"/>
    <col min="36" max="40" width="13.75" style="18" customWidth="1"/>
    <col min="41" max="41" width="16" style="18" customWidth="1"/>
    <col min="42" max="42" width="12.625" style="18" customWidth="1"/>
    <col min="43" max="43" width="11.375" style="18" customWidth="1"/>
    <col min="44" max="44" width="15.25" style="18" customWidth="1"/>
    <col min="45" max="45" width="11.25" style="18" customWidth="1"/>
    <col min="46" max="46" width="10.625" style="18" customWidth="1"/>
    <col min="47" max="47" width="11.875" style="18" customWidth="1"/>
    <col min="48" max="48" width="12.5" style="18" customWidth="1"/>
    <col min="49" max="49" width="11.5" style="18" customWidth="1"/>
    <col min="50" max="50" width="13" style="18" customWidth="1"/>
    <col min="51" max="51" width="17.625" style="18" customWidth="1"/>
    <col min="52" max="16384" width="9" style="18"/>
  </cols>
  <sheetData>
    <row r="1" spans="1:51" s="152" customFormat="1" ht="20.25" x14ac:dyDescent="0.3">
      <c r="A1" s="165"/>
      <c r="B1" s="166"/>
      <c r="C1" s="167"/>
      <c r="D1" s="168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70" t="s">
        <v>290</v>
      </c>
    </row>
    <row r="2" spans="1:51" s="152" customFormat="1" ht="20.25" x14ac:dyDescent="0.3">
      <c r="A2" s="169"/>
      <c r="B2" s="166"/>
      <c r="C2" s="167"/>
      <c r="D2" s="168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171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24" t="s">
        <v>521</v>
      </c>
    </row>
    <row r="3" spans="1:51" s="152" customFormat="1" ht="20.25" x14ac:dyDescent="0.3">
      <c r="A3" s="169"/>
      <c r="B3" s="166"/>
      <c r="C3" s="167"/>
      <c r="D3" s="168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24"/>
    </row>
    <row r="4" spans="1:51" s="126" customFormat="1" ht="40.5" hidden="1" customHeight="1" x14ac:dyDescent="0.45">
      <c r="A4" s="398" t="s">
        <v>436</v>
      </c>
      <c r="B4" s="398"/>
      <c r="C4" s="398"/>
      <c r="D4" s="398"/>
      <c r="E4" s="307"/>
      <c r="F4" s="307"/>
      <c r="G4" s="307"/>
      <c r="H4" s="307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396"/>
      <c r="U4" s="396"/>
      <c r="V4" s="396"/>
      <c r="W4" s="396"/>
      <c r="X4" s="396"/>
      <c r="Y4" s="396"/>
      <c r="Z4" s="396"/>
      <c r="AA4" s="396"/>
      <c r="AN4" s="305"/>
      <c r="AO4" s="397" t="s">
        <v>437</v>
      </c>
      <c r="AP4" s="397"/>
      <c r="AQ4" s="397"/>
      <c r="AR4" s="397"/>
      <c r="AS4" s="397"/>
      <c r="AT4" s="397"/>
      <c r="AU4" s="397"/>
      <c r="AV4" s="397"/>
      <c r="AW4" s="397"/>
      <c r="AX4" s="397"/>
      <c r="AY4" s="397"/>
    </row>
    <row r="5" spans="1:51" s="126" customFormat="1" ht="41.25" hidden="1" customHeight="1" x14ac:dyDescent="0.45">
      <c r="A5" s="398" t="s">
        <v>438</v>
      </c>
      <c r="B5" s="398"/>
      <c r="C5" s="398"/>
      <c r="D5" s="398"/>
      <c r="E5" s="398"/>
      <c r="F5" s="398"/>
      <c r="G5" s="398"/>
      <c r="H5" s="398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396"/>
      <c r="U5" s="396"/>
      <c r="V5" s="396"/>
      <c r="W5" s="396"/>
      <c r="X5" s="396"/>
      <c r="Y5" s="396"/>
      <c r="Z5" s="396"/>
      <c r="AA5" s="396"/>
      <c r="AN5" s="397" t="s">
        <v>443</v>
      </c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</row>
    <row r="6" spans="1:51" s="126" customFormat="1" ht="24" hidden="1" customHeight="1" x14ac:dyDescent="0.45">
      <c r="A6" s="307"/>
      <c r="B6" s="399"/>
      <c r="C6" s="399"/>
      <c r="D6" s="399"/>
      <c r="E6" s="307"/>
      <c r="F6" s="307"/>
      <c r="G6" s="307"/>
      <c r="H6" s="307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400"/>
      <c r="U6" s="400"/>
      <c r="V6" s="400"/>
      <c r="W6" s="127"/>
      <c r="X6" s="127"/>
      <c r="Y6" s="127"/>
      <c r="Z6" s="127"/>
      <c r="AA6" s="127"/>
      <c r="AN6" s="305"/>
      <c r="AO6" s="397"/>
      <c r="AP6" s="397"/>
      <c r="AQ6" s="397"/>
      <c r="AR6" s="306"/>
      <c r="AS6" s="306"/>
      <c r="AT6" s="306"/>
      <c r="AU6" s="306"/>
      <c r="AV6" s="306"/>
      <c r="AW6" s="305"/>
      <c r="AX6" s="305"/>
      <c r="AY6" s="305"/>
    </row>
    <row r="7" spans="1:51" s="126" customFormat="1" ht="33" hidden="1" customHeight="1" x14ac:dyDescent="0.45">
      <c r="A7" s="403" t="s">
        <v>439</v>
      </c>
      <c r="B7" s="403"/>
      <c r="C7" s="403"/>
      <c r="D7" s="403"/>
      <c r="E7" s="403"/>
      <c r="F7" s="403"/>
      <c r="G7" s="403"/>
      <c r="H7" s="403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8"/>
      <c r="U7" s="128"/>
      <c r="V7" s="128"/>
      <c r="W7" s="128"/>
      <c r="X7" s="128"/>
      <c r="Y7" s="128"/>
      <c r="Z7" s="127"/>
      <c r="AA7" s="127"/>
      <c r="AN7" s="305"/>
      <c r="AO7" s="402" t="s">
        <v>524</v>
      </c>
      <c r="AP7" s="402"/>
      <c r="AQ7" s="402"/>
      <c r="AR7" s="402"/>
      <c r="AS7" s="402"/>
      <c r="AT7" s="402"/>
      <c r="AU7" s="402"/>
      <c r="AV7" s="402"/>
      <c r="AW7" s="402"/>
      <c r="AX7" s="402"/>
      <c r="AY7" s="402"/>
    </row>
    <row r="8" spans="1:51" s="126" customFormat="1" ht="27.75" hidden="1" customHeight="1" x14ac:dyDescent="0.45">
      <c r="A8" s="307"/>
      <c r="B8" s="401" t="s">
        <v>440</v>
      </c>
      <c r="C8" s="401"/>
      <c r="D8" s="401"/>
      <c r="E8" s="307"/>
      <c r="F8" s="307"/>
      <c r="G8" s="307"/>
      <c r="H8" s="307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400"/>
      <c r="U8" s="400"/>
      <c r="V8" s="400"/>
      <c r="W8" s="400"/>
      <c r="X8" s="400"/>
      <c r="Y8" s="400"/>
      <c r="Z8" s="127"/>
      <c r="AA8" s="127"/>
      <c r="AN8" s="305"/>
      <c r="AO8" s="401" t="s">
        <v>440</v>
      </c>
      <c r="AP8" s="401"/>
      <c r="AQ8" s="401"/>
      <c r="AR8" s="401"/>
      <c r="AS8" s="401"/>
      <c r="AT8" s="401"/>
      <c r="AU8" s="401"/>
      <c r="AV8" s="401"/>
      <c r="AW8" s="401"/>
      <c r="AX8" s="401"/>
      <c r="AY8" s="401"/>
    </row>
    <row r="9" spans="1:51" s="126" customFormat="1" ht="27.75" hidden="1" customHeight="1" x14ac:dyDescent="0.45">
      <c r="A9" s="403" t="s">
        <v>517</v>
      </c>
      <c r="B9" s="403"/>
      <c r="C9" s="403"/>
      <c r="D9" s="403"/>
      <c r="E9" s="403"/>
      <c r="F9" s="403"/>
      <c r="G9" s="403"/>
      <c r="H9" s="403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396"/>
      <c r="T9" s="396"/>
      <c r="U9" s="396"/>
      <c r="V9" s="396"/>
      <c r="W9" s="396"/>
      <c r="X9" s="396"/>
      <c r="Y9" s="396"/>
      <c r="Z9" s="396"/>
      <c r="AA9" s="396"/>
      <c r="AN9" s="402" t="s">
        <v>517</v>
      </c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</row>
    <row r="10" spans="1:51" ht="18.75" x14ac:dyDescent="0.3">
      <c r="A10" s="17"/>
      <c r="B10" s="22"/>
      <c r="C10" s="19"/>
      <c r="D10" s="8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0"/>
    </row>
    <row r="11" spans="1:51" ht="22.5" x14ac:dyDescent="0.25">
      <c r="A11" s="388" t="s">
        <v>201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</row>
    <row r="12" spans="1:51" ht="22.5" x14ac:dyDescent="0.3">
      <c r="A12" s="389" t="s">
        <v>447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</row>
    <row r="13" spans="1:51" ht="22.5" x14ac:dyDescent="0.3">
      <c r="A13" s="391" t="s">
        <v>522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</row>
    <row r="14" spans="1:51" ht="18.75" x14ac:dyDescent="0.3">
      <c r="A14" s="392"/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2"/>
      <c r="AY14" s="392"/>
    </row>
    <row r="15" spans="1:51" s="152" customFormat="1" ht="32.25" customHeight="1" x14ac:dyDescent="0.3">
      <c r="A15" s="393" t="s">
        <v>1</v>
      </c>
      <c r="B15" s="393" t="s">
        <v>2</v>
      </c>
      <c r="C15" s="393" t="s">
        <v>289</v>
      </c>
      <c r="D15" s="382" t="s">
        <v>288</v>
      </c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3"/>
    </row>
    <row r="16" spans="1:51" s="152" customFormat="1" ht="296.25" customHeight="1" x14ac:dyDescent="0.3">
      <c r="A16" s="394"/>
      <c r="B16" s="394"/>
      <c r="C16" s="394"/>
      <c r="D16" s="382" t="s">
        <v>287</v>
      </c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3"/>
      <c r="X16" s="385" t="s">
        <v>286</v>
      </c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86"/>
      <c r="AO16" s="385" t="s">
        <v>285</v>
      </c>
      <c r="AP16" s="390"/>
      <c r="AQ16" s="386"/>
      <c r="AR16" s="382" t="s">
        <v>284</v>
      </c>
      <c r="AS16" s="383"/>
      <c r="AT16" s="382" t="s">
        <v>283</v>
      </c>
      <c r="AU16" s="384"/>
      <c r="AV16" s="383"/>
      <c r="AW16" s="385" t="s">
        <v>282</v>
      </c>
      <c r="AX16" s="386"/>
      <c r="AY16" s="153" t="s">
        <v>281</v>
      </c>
    </row>
    <row r="17" spans="1:51" s="152" customFormat="1" ht="336.75" customHeight="1" x14ac:dyDescent="0.3">
      <c r="A17" s="394"/>
      <c r="B17" s="394"/>
      <c r="C17" s="394"/>
      <c r="D17" s="154" t="s">
        <v>280</v>
      </c>
      <c r="E17" s="155" t="s">
        <v>279</v>
      </c>
      <c r="F17" s="155" t="s">
        <v>278</v>
      </c>
      <c r="G17" s="155" t="s">
        <v>277</v>
      </c>
      <c r="H17" s="155" t="s">
        <v>276</v>
      </c>
      <c r="I17" s="155" t="s">
        <v>275</v>
      </c>
      <c r="J17" s="155" t="s">
        <v>274</v>
      </c>
      <c r="K17" s="155" t="s">
        <v>273</v>
      </c>
      <c r="L17" s="155" t="s">
        <v>272</v>
      </c>
      <c r="M17" s="155" t="s">
        <v>271</v>
      </c>
      <c r="N17" s="155" t="s">
        <v>270</v>
      </c>
      <c r="O17" s="155" t="s">
        <v>269</v>
      </c>
      <c r="P17" s="155" t="s">
        <v>268</v>
      </c>
      <c r="Q17" s="155" t="s">
        <v>267</v>
      </c>
      <c r="R17" s="155" t="s">
        <v>266</v>
      </c>
      <c r="S17" s="155" t="s">
        <v>265</v>
      </c>
      <c r="T17" s="155" t="s">
        <v>264</v>
      </c>
      <c r="U17" s="155" t="s">
        <v>263</v>
      </c>
      <c r="V17" s="155" t="s">
        <v>262</v>
      </c>
      <c r="W17" s="155" t="s">
        <v>261</v>
      </c>
      <c r="X17" s="156" t="s">
        <v>260</v>
      </c>
      <c r="Y17" s="156" t="s">
        <v>259</v>
      </c>
      <c r="Z17" s="156" t="s">
        <v>258</v>
      </c>
      <c r="AA17" s="156" t="s">
        <v>257</v>
      </c>
      <c r="AB17" s="156" t="s">
        <v>256</v>
      </c>
      <c r="AC17" s="156" t="s">
        <v>255</v>
      </c>
      <c r="AD17" s="156" t="s">
        <v>254</v>
      </c>
      <c r="AE17" s="156" t="s">
        <v>253</v>
      </c>
      <c r="AF17" s="156" t="s">
        <v>252</v>
      </c>
      <c r="AG17" s="156" t="s">
        <v>251</v>
      </c>
      <c r="AH17" s="156" t="s">
        <v>250</v>
      </c>
      <c r="AI17" s="156" t="s">
        <v>249</v>
      </c>
      <c r="AJ17" s="156" t="s">
        <v>248</v>
      </c>
      <c r="AK17" s="156" t="s">
        <v>247</v>
      </c>
      <c r="AL17" s="156" t="s">
        <v>246</v>
      </c>
      <c r="AM17" s="156" t="s">
        <v>245</v>
      </c>
      <c r="AN17" s="155" t="s">
        <v>244</v>
      </c>
      <c r="AO17" s="155" t="s">
        <v>243</v>
      </c>
      <c r="AP17" s="155" t="s">
        <v>242</v>
      </c>
      <c r="AQ17" s="155" t="s">
        <v>241</v>
      </c>
      <c r="AR17" s="155" t="s">
        <v>240</v>
      </c>
      <c r="AS17" s="155" t="s">
        <v>239</v>
      </c>
      <c r="AT17" s="155" t="s">
        <v>238</v>
      </c>
      <c r="AU17" s="155" t="s">
        <v>237</v>
      </c>
      <c r="AV17" s="155" t="s">
        <v>236</v>
      </c>
      <c r="AW17" s="155" t="s">
        <v>235</v>
      </c>
      <c r="AX17" s="155" t="s">
        <v>234</v>
      </c>
      <c r="AY17" s="157" t="s">
        <v>233</v>
      </c>
    </row>
    <row r="18" spans="1:51" s="152" customFormat="1" ht="80.25" customHeight="1" x14ac:dyDescent="0.3">
      <c r="A18" s="395"/>
      <c r="B18" s="395"/>
      <c r="C18" s="395"/>
      <c r="D18" s="158" t="s">
        <v>7</v>
      </c>
      <c r="E18" s="157" t="s">
        <v>7</v>
      </c>
      <c r="F18" s="157" t="s">
        <v>7</v>
      </c>
      <c r="G18" s="157" t="s">
        <v>7</v>
      </c>
      <c r="H18" s="157" t="s">
        <v>7</v>
      </c>
      <c r="I18" s="157" t="s">
        <v>7</v>
      </c>
      <c r="J18" s="157" t="s">
        <v>7</v>
      </c>
      <c r="K18" s="157" t="s">
        <v>7</v>
      </c>
      <c r="L18" s="157" t="s">
        <v>7</v>
      </c>
      <c r="M18" s="157" t="s">
        <v>7</v>
      </c>
      <c r="N18" s="157" t="s">
        <v>7</v>
      </c>
      <c r="O18" s="157" t="s">
        <v>7</v>
      </c>
      <c r="P18" s="157" t="s">
        <v>7</v>
      </c>
      <c r="Q18" s="157" t="s">
        <v>7</v>
      </c>
      <c r="R18" s="157" t="s">
        <v>7</v>
      </c>
      <c r="S18" s="157" t="s">
        <v>7</v>
      </c>
      <c r="T18" s="157" t="s">
        <v>7</v>
      </c>
      <c r="U18" s="157" t="s">
        <v>7</v>
      </c>
      <c r="V18" s="157" t="s">
        <v>7</v>
      </c>
      <c r="W18" s="157" t="s">
        <v>7</v>
      </c>
      <c r="X18" s="157" t="s">
        <v>7</v>
      </c>
      <c r="Y18" s="157" t="s">
        <v>7</v>
      </c>
      <c r="Z18" s="157" t="s">
        <v>7</v>
      </c>
      <c r="AA18" s="157" t="s">
        <v>7</v>
      </c>
      <c r="AB18" s="157" t="s">
        <v>7</v>
      </c>
      <c r="AC18" s="157" t="s">
        <v>7</v>
      </c>
      <c r="AD18" s="157" t="s">
        <v>7</v>
      </c>
      <c r="AE18" s="157" t="s">
        <v>7</v>
      </c>
      <c r="AF18" s="157" t="s">
        <v>7</v>
      </c>
      <c r="AG18" s="157" t="s">
        <v>7</v>
      </c>
      <c r="AH18" s="157" t="s">
        <v>7</v>
      </c>
      <c r="AI18" s="157" t="s">
        <v>7</v>
      </c>
      <c r="AJ18" s="157" t="s">
        <v>7</v>
      </c>
      <c r="AK18" s="157" t="s">
        <v>7</v>
      </c>
      <c r="AL18" s="157" t="s">
        <v>7</v>
      </c>
      <c r="AM18" s="157" t="s">
        <v>7</v>
      </c>
      <c r="AN18" s="157" t="s">
        <v>7</v>
      </c>
      <c r="AO18" s="157" t="s">
        <v>7</v>
      </c>
      <c r="AP18" s="157" t="s">
        <v>7</v>
      </c>
      <c r="AQ18" s="157" t="s">
        <v>7</v>
      </c>
      <c r="AR18" s="157" t="s">
        <v>7</v>
      </c>
      <c r="AS18" s="157" t="s">
        <v>7</v>
      </c>
      <c r="AT18" s="157" t="s">
        <v>7</v>
      </c>
      <c r="AU18" s="157" t="s">
        <v>7</v>
      </c>
      <c r="AV18" s="157" t="s">
        <v>7</v>
      </c>
      <c r="AW18" s="157" t="s">
        <v>7</v>
      </c>
      <c r="AX18" s="157" t="s">
        <v>7</v>
      </c>
      <c r="AY18" s="157" t="s">
        <v>7</v>
      </c>
    </row>
    <row r="19" spans="1:51" s="152" customFormat="1" ht="18" customHeight="1" x14ac:dyDescent="0.3">
      <c r="A19" s="159">
        <v>1</v>
      </c>
      <c r="B19" s="160">
        <v>2</v>
      </c>
      <c r="C19" s="159">
        <v>3</v>
      </c>
      <c r="D19" s="161" t="s">
        <v>121</v>
      </c>
      <c r="E19" s="162" t="s">
        <v>126</v>
      </c>
      <c r="F19" s="162" t="s">
        <v>131</v>
      </c>
      <c r="G19" s="162" t="s">
        <v>134</v>
      </c>
      <c r="H19" s="162" t="s">
        <v>135</v>
      </c>
      <c r="I19" s="162" t="s">
        <v>136</v>
      </c>
      <c r="J19" s="162" t="s">
        <v>232</v>
      </c>
      <c r="K19" s="162" t="s">
        <v>231</v>
      </c>
      <c r="L19" s="162" t="s">
        <v>230</v>
      </c>
      <c r="M19" s="162" t="s">
        <v>229</v>
      </c>
      <c r="N19" s="162" t="s">
        <v>228</v>
      </c>
      <c r="O19" s="162" t="s">
        <v>227</v>
      </c>
      <c r="P19" s="162" t="s">
        <v>226</v>
      </c>
      <c r="Q19" s="162" t="s">
        <v>225</v>
      </c>
      <c r="R19" s="162" t="s">
        <v>224</v>
      </c>
      <c r="S19" s="162" t="s">
        <v>223</v>
      </c>
      <c r="T19" s="162" t="s">
        <v>222</v>
      </c>
      <c r="U19" s="162" t="s">
        <v>221</v>
      </c>
      <c r="V19" s="162" t="s">
        <v>220</v>
      </c>
      <c r="W19" s="162" t="s">
        <v>219</v>
      </c>
      <c r="X19" s="163" t="s">
        <v>137</v>
      </c>
      <c r="Y19" s="163" t="s">
        <v>142</v>
      </c>
      <c r="Z19" s="163" t="s">
        <v>147</v>
      </c>
      <c r="AA19" s="163" t="s">
        <v>150</v>
      </c>
      <c r="AB19" s="163" t="s">
        <v>151</v>
      </c>
      <c r="AC19" s="163" t="s">
        <v>152</v>
      </c>
      <c r="AD19" s="163" t="s">
        <v>218</v>
      </c>
      <c r="AE19" s="163" t="s">
        <v>217</v>
      </c>
      <c r="AF19" s="163" t="s">
        <v>216</v>
      </c>
      <c r="AG19" s="163" t="s">
        <v>215</v>
      </c>
      <c r="AH19" s="163" t="s">
        <v>214</v>
      </c>
      <c r="AI19" s="163" t="s">
        <v>213</v>
      </c>
      <c r="AJ19" s="163" t="s">
        <v>212</v>
      </c>
      <c r="AK19" s="163" t="s">
        <v>211</v>
      </c>
      <c r="AL19" s="163" t="s">
        <v>210</v>
      </c>
      <c r="AM19" s="163" t="s">
        <v>209</v>
      </c>
      <c r="AN19" s="163" t="s">
        <v>208</v>
      </c>
      <c r="AO19" s="163" t="s">
        <v>153</v>
      </c>
      <c r="AP19" s="163" t="s">
        <v>158</v>
      </c>
      <c r="AQ19" s="163" t="s">
        <v>159</v>
      </c>
      <c r="AR19" s="163" t="s">
        <v>160</v>
      </c>
      <c r="AS19" s="163" t="s">
        <v>161</v>
      </c>
      <c r="AT19" s="163" t="s">
        <v>162</v>
      </c>
      <c r="AU19" s="163" t="s">
        <v>163</v>
      </c>
      <c r="AV19" s="163" t="s">
        <v>164</v>
      </c>
      <c r="AW19" s="163" t="s">
        <v>165</v>
      </c>
      <c r="AX19" s="163" t="s">
        <v>166</v>
      </c>
      <c r="AY19" s="163" t="s">
        <v>167</v>
      </c>
    </row>
    <row r="20" spans="1:51" s="174" customFormat="1" ht="102" customHeight="1" x14ac:dyDescent="0.25">
      <c r="A20" s="254" t="s">
        <v>16</v>
      </c>
      <c r="B20" s="172" t="s">
        <v>17</v>
      </c>
      <c r="C20" s="173"/>
      <c r="D20" s="178" t="s">
        <v>19</v>
      </c>
      <c r="E20" s="178" t="s">
        <v>19</v>
      </c>
      <c r="F20" s="178" t="s">
        <v>19</v>
      </c>
      <c r="G20" s="178" t="s">
        <v>19</v>
      </c>
      <c r="H20" s="178" t="s">
        <v>19</v>
      </c>
      <c r="I20" s="178" t="s">
        <v>19</v>
      </c>
      <c r="J20" s="178" t="s">
        <v>19</v>
      </c>
      <c r="K20" s="178" t="s">
        <v>19</v>
      </c>
      <c r="L20" s="178" t="s">
        <v>19</v>
      </c>
      <c r="M20" s="178" t="s">
        <v>19</v>
      </c>
      <c r="N20" s="178" t="s">
        <v>19</v>
      </c>
      <c r="O20" s="178" t="s">
        <v>19</v>
      </c>
      <c r="P20" s="178" t="s">
        <v>19</v>
      </c>
      <c r="Q20" s="178" t="s">
        <v>19</v>
      </c>
      <c r="R20" s="178" t="s">
        <v>19</v>
      </c>
      <c r="S20" s="178" t="s">
        <v>19</v>
      </c>
      <c r="T20" s="178" t="s">
        <v>19</v>
      </c>
      <c r="U20" s="178" t="s">
        <v>19</v>
      </c>
      <c r="V20" s="178" t="s">
        <v>19</v>
      </c>
      <c r="W20" s="178" t="s">
        <v>19</v>
      </c>
      <c r="X20" s="178" t="s">
        <v>19</v>
      </c>
      <c r="Y20" s="178" t="s">
        <v>19</v>
      </c>
      <c r="Z20" s="178" t="s">
        <v>19</v>
      </c>
      <c r="AA20" s="178" t="s">
        <v>19</v>
      </c>
      <c r="AB20" s="178" t="s">
        <v>19</v>
      </c>
      <c r="AC20" s="178" t="s">
        <v>19</v>
      </c>
      <c r="AD20" s="178" t="s">
        <v>19</v>
      </c>
      <c r="AE20" s="178" t="s">
        <v>19</v>
      </c>
      <c r="AF20" s="178" t="s">
        <v>19</v>
      </c>
      <c r="AG20" s="178" t="s">
        <v>19</v>
      </c>
      <c r="AH20" s="178" t="s">
        <v>19</v>
      </c>
      <c r="AI20" s="178" t="s">
        <v>19</v>
      </c>
      <c r="AJ20" s="178" t="s">
        <v>19</v>
      </c>
      <c r="AK20" s="178" t="s">
        <v>19</v>
      </c>
      <c r="AL20" s="178" t="s">
        <v>19</v>
      </c>
      <c r="AM20" s="178" t="s">
        <v>19</v>
      </c>
      <c r="AN20" s="178" t="s">
        <v>19</v>
      </c>
      <c r="AO20" s="178" t="s">
        <v>19</v>
      </c>
      <c r="AP20" s="178" t="s">
        <v>19</v>
      </c>
      <c r="AQ20" s="178" t="s">
        <v>19</v>
      </c>
      <c r="AR20" s="178" t="s">
        <v>19</v>
      </c>
      <c r="AS20" s="178" t="s">
        <v>19</v>
      </c>
      <c r="AT20" s="178" t="s">
        <v>19</v>
      </c>
      <c r="AU20" s="178" t="s">
        <v>19</v>
      </c>
      <c r="AV20" s="178" t="s">
        <v>19</v>
      </c>
      <c r="AW20" s="249">
        <f>AW26</f>
        <v>66.642340014916499</v>
      </c>
      <c r="AX20" s="178" t="s">
        <v>19</v>
      </c>
      <c r="AY20" s="178" t="s">
        <v>19</v>
      </c>
    </row>
    <row r="21" spans="1:51" s="174" customFormat="1" ht="64.5" customHeight="1" x14ac:dyDescent="0.25">
      <c r="A21" s="254" t="s">
        <v>20</v>
      </c>
      <c r="B21" s="172" t="s">
        <v>21</v>
      </c>
      <c r="C21" s="173"/>
      <c r="D21" s="178" t="s">
        <v>19</v>
      </c>
      <c r="E21" s="178" t="s">
        <v>19</v>
      </c>
      <c r="F21" s="178" t="s">
        <v>19</v>
      </c>
      <c r="G21" s="178" t="s">
        <v>19</v>
      </c>
      <c r="H21" s="178" t="s">
        <v>19</v>
      </c>
      <c r="I21" s="178" t="s">
        <v>19</v>
      </c>
      <c r="J21" s="178" t="s">
        <v>19</v>
      </c>
      <c r="K21" s="178" t="s">
        <v>19</v>
      </c>
      <c r="L21" s="178" t="s">
        <v>19</v>
      </c>
      <c r="M21" s="178" t="s">
        <v>19</v>
      </c>
      <c r="N21" s="178" t="s">
        <v>19</v>
      </c>
      <c r="O21" s="178" t="s">
        <v>19</v>
      </c>
      <c r="P21" s="178" t="s">
        <v>19</v>
      </c>
      <c r="Q21" s="178" t="s">
        <v>19</v>
      </c>
      <c r="R21" s="178" t="s">
        <v>19</v>
      </c>
      <c r="S21" s="178" t="s">
        <v>19</v>
      </c>
      <c r="T21" s="178" t="s">
        <v>19</v>
      </c>
      <c r="U21" s="178" t="s">
        <v>19</v>
      </c>
      <c r="V21" s="178" t="s">
        <v>19</v>
      </c>
      <c r="W21" s="178" t="s">
        <v>19</v>
      </c>
      <c r="X21" s="178" t="s">
        <v>19</v>
      </c>
      <c r="Y21" s="178" t="s">
        <v>19</v>
      </c>
      <c r="Z21" s="178" t="s">
        <v>19</v>
      </c>
      <c r="AA21" s="178" t="s">
        <v>19</v>
      </c>
      <c r="AB21" s="178" t="s">
        <v>19</v>
      </c>
      <c r="AC21" s="178" t="s">
        <v>19</v>
      </c>
      <c r="AD21" s="178" t="s">
        <v>19</v>
      </c>
      <c r="AE21" s="178" t="s">
        <v>19</v>
      </c>
      <c r="AF21" s="178" t="s">
        <v>19</v>
      </c>
      <c r="AG21" s="178" t="s">
        <v>19</v>
      </c>
      <c r="AH21" s="178" t="s">
        <v>19</v>
      </c>
      <c r="AI21" s="178" t="s">
        <v>19</v>
      </c>
      <c r="AJ21" s="178" t="s">
        <v>19</v>
      </c>
      <c r="AK21" s="178" t="s">
        <v>19</v>
      </c>
      <c r="AL21" s="178" t="s">
        <v>19</v>
      </c>
      <c r="AM21" s="178" t="s">
        <v>19</v>
      </c>
      <c r="AN21" s="178" t="s">
        <v>19</v>
      </c>
      <c r="AO21" s="178" t="s">
        <v>19</v>
      </c>
      <c r="AP21" s="178" t="s">
        <v>19</v>
      </c>
      <c r="AQ21" s="178" t="s">
        <v>19</v>
      </c>
      <c r="AR21" s="178" t="s">
        <v>19</v>
      </c>
      <c r="AS21" s="178" t="s">
        <v>19</v>
      </c>
      <c r="AT21" s="178" t="s">
        <v>19</v>
      </c>
      <c r="AU21" s="178" t="s">
        <v>19</v>
      </c>
      <c r="AV21" s="178" t="s">
        <v>19</v>
      </c>
      <c r="AW21" s="178" t="s">
        <v>19</v>
      </c>
      <c r="AX21" s="178" t="s">
        <v>19</v>
      </c>
      <c r="AY21" s="178" t="s">
        <v>19</v>
      </c>
    </row>
    <row r="22" spans="1:51" s="174" customFormat="1" ht="115.5" customHeight="1" x14ac:dyDescent="0.25">
      <c r="A22" s="254" t="s">
        <v>22</v>
      </c>
      <c r="B22" s="172" t="s">
        <v>23</v>
      </c>
      <c r="C22" s="173"/>
      <c r="D22" s="178" t="s">
        <v>19</v>
      </c>
      <c r="E22" s="178" t="s">
        <v>19</v>
      </c>
      <c r="F22" s="178" t="s">
        <v>19</v>
      </c>
      <c r="G22" s="178" t="s">
        <v>19</v>
      </c>
      <c r="H22" s="178" t="s">
        <v>19</v>
      </c>
      <c r="I22" s="178" t="s">
        <v>19</v>
      </c>
      <c r="J22" s="178" t="s">
        <v>19</v>
      </c>
      <c r="K22" s="178" t="s">
        <v>19</v>
      </c>
      <c r="L22" s="178" t="s">
        <v>19</v>
      </c>
      <c r="M22" s="178" t="s">
        <v>19</v>
      </c>
      <c r="N22" s="178" t="s">
        <v>19</v>
      </c>
      <c r="O22" s="178" t="s">
        <v>19</v>
      </c>
      <c r="P22" s="178" t="s">
        <v>19</v>
      </c>
      <c r="Q22" s="178" t="s">
        <v>19</v>
      </c>
      <c r="R22" s="178" t="s">
        <v>19</v>
      </c>
      <c r="S22" s="178" t="s">
        <v>19</v>
      </c>
      <c r="T22" s="178" t="s">
        <v>19</v>
      </c>
      <c r="U22" s="178" t="s">
        <v>19</v>
      </c>
      <c r="V22" s="178" t="s">
        <v>19</v>
      </c>
      <c r="W22" s="178" t="s">
        <v>19</v>
      </c>
      <c r="X22" s="178" t="s">
        <v>19</v>
      </c>
      <c r="Y22" s="178" t="s">
        <v>19</v>
      </c>
      <c r="Z22" s="178" t="s">
        <v>19</v>
      </c>
      <c r="AA22" s="178" t="s">
        <v>19</v>
      </c>
      <c r="AB22" s="178" t="s">
        <v>19</v>
      </c>
      <c r="AC22" s="178" t="s">
        <v>19</v>
      </c>
      <c r="AD22" s="178" t="s">
        <v>19</v>
      </c>
      <c r="AE22" s="178" t="s">
        <v>19</v>
      </c>
      <c r="AF22" s="178" t="s">
        <v>19</v>
      </c>
      <c r="AG22" s="178" t="s">
        <v>19</v>
      </c>
      <c r="AH22" s="178" t="s">
        <v>19</v>
      </c>
      <c r="AI22" s="178" t="s">
        <v>19</v>
      </c>
      <c r="AJ22" s="178" t="s">
        <v>19</v>
      </c>
      <c r="AK22" s="178" t="s">
        <v>19</v>
      </c>
      <c r="AL22" s="178" t="s">
        <v>19</v>
      </c>
      <c r="AM22" s="178" t="s">
        <v>19</v>
      </c>
      <c r="AN22" s="178" t="s">
        <v>19</v>
      </c>
      <c r="AO22" s="178" t="s">
        <v>19</v>
      </c>
      <c r="AP22" s="178" t="s">
        <v>19</v>
      </c>
      <c r="AQ22" s="178" t="s">
        <v>19</v>
      </c>
      <c r="AR22" s="178" t="s">
        <v>19</v>
      </c>
      <c r="AS22" s="178" t="s">
        <v>19</v>
      </c>
      <c r="AT22" s="178" t="s">
        <v>19</v>
      </c>
      <c r="AU22" s="178" t="s">
        <v>19</v>
      </c>
      <c r="AV22" s="178" t="s">
        <v>19</v>
      </c>
      <c r="AW22" s="178" t="s">
        <v>19</v>
      </c>
      <c r="AX22" s="178" t="s">
        <v>19</v>
      </c>
      <c r="AY22" s="178" t="s">
        <v>19</v>
      </c>
    </row>
    <row r="23" spans="1:51" s="174" customFormat="1" ht="242.25" customHeight="1" x14ac:dyDescent="0.25">
      <c r="A23" s="254" t="s">
        <v>24</v>
      </c>
      <c r="B23" s="172" t="s">
        <v>25</v>
      </c>
      <c r="C23" s="173"/>
      <c r="D23" s="178" t="s">
        <v>19</v>
      </c>
      <c r="E23" s="178" t="s">
        <v>19</v>
      </c>
      <c r="F23" s="178" t="s">
        <v>19</v>
      </c>
      <c r="G23" s="178" t="s">
        <v>19</v>
      </c>
      <c r="H23" s="178" t="s">
        <v>19</v>
      </c>
      <c r="I23" s="178" t="s">
        <v>19</v>
      </c>
      <c r="J23" s="178" t="s">
        <v>19</v>
      </c>
      <c r="K23" s="178" t="s">
        <v>19</v>
      </c>
      <c r="L23" s="178" t="s">
        <v>19</v>
      </c>
      <c r="M23" s="178" t="s">
        <v>19</v>
      </c>
      <c r="N23" s="178" t="s">
        <v>19</v>
      </c>
      <c r="O23" s="178" t="s">
        <v>19</v>
      </c>
      <c r="P23" s="178" t="s">
        <v>19</v>
      </c>
      <c r="Q23" s="178" t="s">
        <v>19</v>
      </c>
      <c r="R23" s="178" t="s">
        <v>19</v>
      </c>
      <c r="S23" s="178" t="s">
        <v>19</v>
      </c>
      <c r="T23" s="178" t="s">
        <v>19</v>
      </c>
      <c r="U23" s="178" t="s">
        <v>19</v>
      </c>
      <c r="V23" s="178" t="s">
        <v>19</v>
      </c>
      <c r="W23" s="178" t="s">
        <v>19</v>
      </c>
      <c r="X23" s="178" t="s">
        <v>19</v>
      </c>
      <c r="Y23" s="178" t="s">
        <v>19</v>
      </c>
      <c r="Z23" s="178" t="s">
        <v>19</v>
      </c>
      <c r="AA23" s="178" t="s">
        <v>19</v>
      </c>
      <c r="AB23" s="178" t="s">
        <v>19</v>
      </c>
      <c r="AC23" s="178" t="s">
        <v>19</v>
      </c>
      <c r="AD23" s="178" t="s">
        <v>19</v>
      </c>
      <c r="AE23" s="178" t="s">
        <v>19</v>
      </c>
      <c r="AF23" s="178" t="s">
        <v>19</v>
      </c>
      <c r="AG23" s="178" t="s">
        <v>19</v>
      </c>
      <c r="AH23" s="178" t="s">
        <v>19</v>
      </c>
      <c r="AI23" s="178" t="s">
        <v>19</v>
      </c>
      <c r="AJ23" s="178" t="s">
        <v>19</v>
      </c>
      <c r="AK23" s="178" t="s">
        <v>19</v>
      </c>
      <c r="AL23" s="178" t="s">
        <v>19</v>
      </c>
      <c r="AM23" s="178" t="s">
        <v>19</v>
      </c>
      <c r="AN23" s="178" t="s">
        <v>19</v>
      </c>
      <c r="AO23" s="178" t="s">
        <v>19</v>
      </c>
      <c r="AP23" s="178" t="s">
        <v>19</v>
      </c>
      <c r="AQ23" s="178" t="s">
        <v>19</v>
      </c>
      <c r="AR23" s="178" t="s">
        <v>19</v>
      </c>
      <c r="AS23" s="178" t="s">
        <v>19</v>
      </c>
      <c r="AT23" s="178" t="s">
        <v>19</v>
      </c>
      <c r="AU23" s="178" t="s">
        <v>19</v>
      </c>
      <c r="AV23" s="178" t="s">
        <v>19</v>
      </c>
      <c r="AW23" s="178" t="s">
        <v>19</v>
      </c>
      <c r="AX23" s="178" t="s">
        <v>19</v>
      </c>
      <c r="AY23" s="178" t="s">
        <v>19</v>
      </c>
    </row>
    <row r="24" spans="1:51" s="174" customFormat="1" ht="129.75" customHeight="1" x14ac:dyDescent="0.25">
      <c r="A24" s="254" t="s">
        <v>26</v>
      </c>
      <c r="B24" s="172" t="s">
        <v>27</v>
      </c>
      <c r="C24" s="173"/>
      <c r="D24" s="178" t="s">
        <v>19</v>
      </c>
      <c r="E24" s="178" t="s">
        <v>19</v>
      </c>
      <c r="F24" s="178" t="s">
        <v>19</v>
      </c>
      <c r="G24" s="178" t="s">
        <v>19</v>
      </c>
      <c r="H24" s="178" t="s">
        <v>19</v>
      </c>
      <c r="I24" s="178" t="s">
        <v>19</v>
      </c>
      <c r="J24" s="178" t="s">
        <v>19</v>
      </c>
      <c r="K24" s="178" t="s">
        <v>19</v>
      </c>
      <c r="L24" s="178" t="s">
        <v>19</v>
      </c>
      <c r="M24" s="178" t="s">
        <v>19</v>
      </c>
      <c r="N24" s="178" t="s">
        <v>19</v>
      </c>
      <c r="O24" s="178" t="s">
        <v>19</v>
      </c>
      <c r="P24" s="178" t="s">
        <v>19</v>
      </c>
      <c r="Q24" s="178" t="s">
        <v>19</v>
      </c>
      <c r="R24" s="178" t="s">
        <v>19</v>
      </c>
      <c r="S24" s="178" t="s">
        <v>19</v>
      </c>
      <c r="T24" s="178" t="s">
        <v>19</v>
      </c>
      <c r="U24" s="178" t="s">
        <v>19</v>
      </c>
      <c r="V24" s="178" t="s">
        <v>19</v>
      </c>
      <c r="W24" s="178" t="s">
        <v>19</v>
      </c>
      <c r="X24" s="178" t="s">
        <v>19</v>
      </c>
      <c r="Y24" s="178" t="s">
        <v>19</v>
      </c>
      <c r="Z24" s="178" t="s">
        <v>19</v>
      </c>
      <c r="AA24" s="178" t="s">
        <v>19</v>
      </c>
      <c r="AB24" s="178" t="s">
        <v>19</v>
      </c>
      <c r="AC24" s="178" t="s">
        <v>19</v>
      </c>
      <c r="AD24" s="178" t="s">
        <v>19</v>
      </c>
      <c r="AE24" s="178" t="s">
        <v>19</v>
      </c>
      <c r="AF24" s="178" t="s">
        <v>19</v>
      </c>
      <c r="AG24" s="178" t="s">
        <v>19</v>
      </c>
      <c r="AH24" s="178" t="s">
        <v>19</v>
      </c>
      <c r="AI24" s="178" t="s">
        <v>19</v>
      </c>
      <c r="AJ24" s="178" t="s">
        <v>19</v>
      </c>
      <c r="AK24" s="178" t="s">
        <v>19</v>
      </c>
      <c r="AL24" s="178" t="s">
        <v>19</v>
      </c>
      <c r="AM24" s="178" t="s">
        <v>19</v>
      </c>
      <c r="AN24" s="178" t="s">
        <v>19</v>
      </c>
      <c r="AO24" s="178" t="s">
        <v>19</v>
      </c>
      <c r="AP24" s="178" t="s">
        <v>19</v>
      </c>
      <c r="AQ24" s="178" t="s">
        <v>19</v>
      </c>
      <c r="AR24" s="178" t="s">
        <v>19</v>
      </c>
      <c r="AS24" s="178" t="s">
        <v>19</v>
      </c>
      <c r="AT24" s="178" t="s">
        <v>19</v>
      </c>
      <c r="AU24" s="178" t="s">
        <v>19</v>
      </c>
      <c r="AV24" s="178" t="s">
        <v>19</v>
      </c>
      <c r="AW24" s="178" t="s">
        <v>19</v>
      </c>
      <c r="AX24" s="178" t="s">
        <v>19</v>
      </c>
      <c r="AY24" s="178" t="s">
        <v>19</v>
      </c>
    </row>
    <row r="25" spans="1:51" s="174" customFormat="1" ht="127.5" customHeight="1" x14ac:dyDescent="0.25">
      <c r="A25" s="254" t="s">
        <v>28</v>
      </c>
      <c r="B25" s="172" t="s">
        <v>29</v>
      </c>
      <c r="C25" s="173"/>
      <c r="D25" s="178" t="s">
        <v>19</v>
      </c>
      <c r="E25" s="178" t="s">
        <v>19</v>
      </c>
      <c r="F25" s="178" t="s">
        <v>19</v>
      </c>
      <c r="G25" s="178" t="s">
        <v>19</v>
      </c>
      <c r="H25" s="178" t="s">
        <v>19</v>
      </c>
      <c r="I25" s="178" t="s">
        <v>19</v>
      </c>
      <c r="J25" s="178" t="s">
        <v>19</v>
      </c>
      <c r="K25" s="178" t="s">
        <v>19</v>
      </c>
      <c r="L25" s="178" t="s">
        <v>19</v>
      </c>
      <c r="M25" s="178" t="s">
        <v>19</v>
      </c>
      <c r="N25" s="178" t="s">
        <v>19</v>
      </c>
      <c r="O25" s="178" t="s">
        <v>19</v>
      </c>
      <c r="P25" s="178" t="s">
        <v>19</v>
      </c>
      <c r="Q25" s="178" t="s">
        <v>19</v>
      </c>
      <c r="R25" s="178" t="s">
        <v>19</v>
      </c>
      <c r="S25" s="178" t="s">
        <v>19</v>
      </c>
      <c r="T25" s="178" t="s">
        <v>19</v>
      </c>
      <c r="U25" s="178" t="s">
        <v>19</v>
      </c>
      <c r="V25" s="178" t="s">
        <v>19</v>
      </c>
      <c r="W25" s="178" t="s">
        <v>19</v>
      </c>
      <c r="X25" s="178" t="s">
        <v>19</v>
      </c>
      <c r="Y25" s="178" t="s">
        <v>19</v>
      </c>
      <c r="Z25" s="178" t="s">
        <v>19</v>
      </c>
      <c r="AA25" s="178" t="s">
        <v>19</v>
      </c>
      <c r="AB25" s="178" t="s">
        <v>19</v>
      </c>
      <c r="AC25" s="178" t="s">
        <v>19</v>
      </c>
      <c r="AD25" s="178" t="s">
        <v>19</v>
      </c>
      <c r="AE25" s="178" t="s">
        <v>19</v>
      </c>
      <c r="AF25" s="178" t="s">
        <v>19</v>
      </c>
      <c r="AG25" s="178" t="s">
        <v>19</v>
      </c>
      <c r="AH25" s="178" t="s">
        <v>19</v>
      </c>
      <c r="AI25" s="178" t="s">
        <v>19</v>
      </c>
      <c r="AJ25" s="178" t="s">
        <v>19</v>
      </c>
      <c r="AK25" s="178" t="s">
        <v>19</v>
      </c>
      <c r="AL25" s="178" t="s">
        <v>19</v>
      </c>
      <c r="AM25" s="178" t="s">
        <v>19</v>
      </c>
      <c r="AN25" s="178" t="s">
        <v>19</v>
      </c>
      <c r="AO25" s="178" t="s">
        <v>19</v>
      </c>
      <c r="AP25" s="178" t="s">
        <v>19</v>
      </c>
      <c r="AQ25" s="178" t="s">
        <v>19</v>
      </c>
      <c r="AR25" s="178" t="s">
        <v>19</v>
      </c>
      <c r="AS25" s="178" t="s">
        <v>19</v>
      </c>
      <c r="AT25" s="178" t="s">
        <v>19</v>
      </c>
      <c r="AU25" s="178" t="s">
        <v>19</v>
      </c>
      <c r="AV25" s="178" t="s">
        <v>19</v>
      </c>
      <c r="AW25" s="178" t="s">
        <v>19</v>
      </c>
      <c r="AX25" s="178" t="s">
        <v>19</v>
      </c>
      <c r="AY25" s="178" t="s">
        <v>19</v>
      </c>
    </row>
    <row r="26" spans="1:51" s="174" customFormat="1" ht="65.25" x14ac:dyDescent="0.25">
      <c r="A26" s="254" t="s">
        <v>30</v>
      </c>
      <c r="B26" s="172" t="s">
        <v>31</v>
      </c>
      <c r="C26" s="173"/>
      <c r="D26" s="178" t="s">
        <v>19</v>
      </c>
      <c r="E26" s="178" t="s">
        <v>19</v>
      </c>
      <c r="F26" s="178" t="s">
        <v>19</v>
      </c>
      <c r="G26" s="178" t="s">
        <v>19</v>
      </c>
      <c r="H26" s="178" t="s">
        <v>19</v>
      </c>
      <c r="I26" s="178" t="s">
        <v>19</v>
      </c>
      <c r="J26" s="178" t="s">
        <v>19</v>
      </c>
      <c r="K26" s="178" t="s">
        <v>19</v>
      </c>
      <c r="L26" s="178" t="s">
        <v>19</v>
      </c>
      <c r="M26" s="178" t="s">
        <v>19</v>
      </c>
      <c r="N26" s="178" t="s">
        <v>19</v>
      </c>
      <c r="O26" s="178" t="s">
        <v>19</v>
      </c>
      <c r="P26" s="178" t="s">
        <v>19</v>
      </c>
      <c r="Q26" s="178" t="s">
        <v>19</v>
      </c>
      <c r="R26" s="178" t="s">
        <v>19</v>
      </c>
      <c r="S26" s="178" t="s">
        <v>19</v>
      </c>
      <c r="T26" s="178" t="s">
        <v>19</v>
      </c>
      <c r="U26" s="178" t="s">
        <v>19</v>
      </c>
      <c r="V26" s="178" t="s">
        <v>19</v>
      </c>
      <c r="W26" s="178" t="s">
        <v>19</v>
      </c>
      <c r="X26" s="178" t="s">
        <v>19</v>
      </c>
      <c r="Y26" s="178" t="s">
        <v>19</v>
      </c>
      <c r="Z26" s="178" t="s">
        <v>19</v>
      </c>
      <c r="AA26" s="178" t="s">
        <v>19</v>
      </c>
      <c r="AB26" s="178" t="s">
        <v>19</v>
      </c>
      <c r="AC26" s="178" t="s">
        <v>19</v>
      </c>
      <c r="AD26" s="178" t="s">
        <v>19</v>
      </c>
      <c r="AE26" s="178" t="s">
        <v>19</v>
      </c>
      <c r="AF26" s="178" t="s">
        <v>19</v>
      </c>
      <c r="AG26" s="178" t="s">
        <v>19</v>
      </c>
      <c r="AH26" s="178" t="s">
        <v>19</v>
      </c>
      <c r="AI26" s="178" t="s">
        <v>19</v>
      </c>
      <c r="AJ26" s="178" t="s">
        <v>19</v>
      </c>
      <c r="AK26" s="178" t="s">
        <v>19</v>
      </c>
      <c r="AL26" s="178" t="s">
        <v>19</v>
      </c>
      <c r="AM26" s="178" t="s">
        <v>19</v>
      </c>
      <c r="AN26" s="178" t="s">
        <v>19</v>
      </c>
      <c r="AO26" s="178" t="s">
        <v>19</v>
      </c>
      <c r="AP26" s="178" t="s">
        <v>19</v>
      </c>
      <c r="AQ26" s="178" t="s">
        <v>19</v>
      </c>
      <c r="AR26" s="178" t="s">
        <v>19</v>
      </c>
      <c r="AS26" s="178" t="s">
        <v>19</v>
      </c>
      <c r="AT26" s="178" t="s">
        <v>19</v>
      </c>
      <c r="AU26" s="178" t="s">
        <v>19</v>
      </c>
      <c r="AV26" s="178" t="s">
        <v>19</v>
      </c>
      <c r="AW26" s="249">
        <f>AW68</f>
        <v>66.642340014916499</v>
      </c>
      <c r="AX26" s="178" t="s">
        <v>19</v>
      </c>
      <c r="AY26" s="178" t="s">
        <v>19</v>
      </c>
    </row>
    <row r="27" spans="1:51" s="174" customFormat="1" ht="61.5" customHeight="1" x14ac:dyDescent="0.25">
      <c r="A27" s="254" t="s">
        <v>32</v>
      </c>
      <c r="B27" s="172" t="s">
        <v>111</v>
      </c>
      <c r="C27" s="173"/>
      <c r="D27" s="178" t="s">
        <v>19</v>
      </c>
      <c r="E27" s="178" t="s">
        <v>19</v>
      </c>
      <c r="F27" s="178" t="s">
        <v>19</v>
      </c>
      <c r="G27" s="178" t="s">
        <v>19</v>
      </c>
      <c r="H27" s="178" t="s">
        <v>19</v>
      </c>
      <c r="I27" s="178" t="s">
        <v>19</v>
      </c>
      <c r="J27" s="178" t="s">
        <v>19</v>
      </c>
      <c r="K27" s="178" t="s">
        <v>19</v>
      </c>
      <c r="L27" s="178" t="s">
        <v>19</v>
      </c>
      <c r="M27" s="178" t="s">
        <v>19</v>
      </c>
      <c r="N27" s="178" t="s">
        <v>19</v>
      </c>
      <c r="O27" s="178" t="s">
        <v>19</v>
      </c>
      <c r="P27" s="178" t="s">
        <v>19</v>
      </c>
      <c r="Q27" s="178" t="s">
        <v>19</v>
      </c>
      <c r="R27" s="178" t="s">
        <v>19</v>
      </c>
      <c r="S27" s="178" t="s">
        <v>19</v>
      </c>
      <c r="T27" s="178" t="s">
        <v>19</v>
      </c>
      <c r="U27" s="178" t="s">
        <v>19</v>
      </c>
      <c r="V27" s="178" t="s">
        <v>19</v>
      </c>
      <c r="W27" s="178" t="s">
        <v>19</v>
      </c>
      <c r="X27" s="178" t="s">
        <v>19</v>
      </c>
      <c r="Y27" s="178" t="s">
        <v>19</v>
      </c>
      <c r="Z27" s="178" t="s">
        <v>19</v>
      </c>
      <c r="AA27" s="178" t="s">
        <v>19</v>
      </c>
      <c r="AB27" s="178" t="s">
        <v>19</v>
      </c>
      <c r="AC27" s="178" t="s">
        <v>19</v>
      </c>
      <c r="AD27" s="178" t="s">
        <v>19</v>
      </c>
      <c r="AE27" s="178" t="s">
        <v>19</v>
      </c>
      <c r="AF27" s="178" t="s">
        <v>19</v>
      </c>
      <c r="AG27" s="178" t="s">
        <v>19</v>
      </c>
      <c r="AH27" s="178" t="s">
        <v>19</v>
      </c>
      <c r="AI27" s="178" t="s">
        <v>19</v>
      </c>
      <c r="AJ27" s="178" t="s">
        <v>19</v>
      </c>
      <c r="AK27" s="178" t="s">
        <v>19</v>
      </c>
      <c r="AL27" s="178" t="s">
        <v>19</v>
      </c>
      <c r="AM27" s="178" t="s">
        <v>19</v>
      </c>
      <c r="AN27" s="178" t="s">
        <v>19</v>
      </c>
      <c r="AO27" s="178" t="s">
        <v>19</v>
      </c>
      <c r="AP27" s="178" t="s">
        <v>19</v>
      </c>
      <c r="AQ27" s="178" t="s">
        <v>19</v>
      </c>
      <c r="AR27" s="178" t="s">
        <v>19</v>
      </c>
      <c r="AS27" s="178" t="s">
        <v>19</v>
      </c>
      <c r="AT27" s="178" t="s">
        <v>19</v>
      </c>
      <c r="AU27" s="178" t="s">
        <v>19</v>
      </c>
      <c r="AV27" s="178" t="s">
        <v>19</v>
      </c>
      <c r="AW27" s="178" t="s">
        <v>19</v>
      </c>
      <c r="AX27" s="178" t="s">
        <v>19</v>
      </c>
      <c r="AY27" s="178" t="s">
        <v>19</v>
      </c>
    </row>
    <row r="28" spans="1:51" s="174" customFormat="1" ht="90" customHeight="1" x14ac:dyDescent="0.25">
      <c r="A28" s="254" t="s">
        <v>33</v>
      </c>
      <c r="B28" s="172" t="s">
        <v>34</v>
      </c>
      <c r="C28" s="173"/>
      <c r="D28" s="178" t="s">
        <v>19</v>
      </c>
      <c r="E28" s="178" t="s">
        <v>19</v>
      </c>
      <c r="F28" s="178" t="s">
        <v>19</v>
      </c>
      <c r="G28" s="178" t="s">
        <v>19</v>
      </c>
      <c r="H28" s="178" t="s">
        <v>19</v>
      </c>
      <c r="I28" s="178" t="s">
        <v>19</v>
      </c>
      <c r="J28" s="178" t="s">
        <v>19</v>
      </c>
      <c r="K28" s="178" t="s">
        <v>19</v>
      </c>
      <c r="L28" s="178" t="s">
        <v>19</v>
      </c>
      <c r="M28" s="178" t="s">
        <v>19</v>
      </c>
      <c r="N28" s="178" t="s">
        <v>19</v>
      </c>
      <c r="O28" s="178" t="s">
        <v>19</v>
      </c>
      <c r="P28" s="178" t="s">
        <v>19</v>
      </c>
      <c r="Q28" s="178" t="s">
        <v>19</v>
      </c>
      <c r="R28" s="178" t="s">
        <v>19</v>
      </c>
      <c r="S28" s="178" t="s">
        <v>19</v>
      </c>
      <c r="T28" s="178" t="s">
        <v>19</v>
      </c>
      <c r="U28" s="178" t="s">
        <v>19</v>
      </c>
      <c r="V28" s="178" t="s">
        <v>19</v>
      </c>
      <c r="W28" s="178" t="s">
        <v>19</v>
      </c>
      <c r="X28" s="178" t="s">
        <v>19</v>
      </c>
      <c r="Y28" s="178" t="s">
        <v>19</v>
      </c>
      <c r="Z28" s="178" t="s">
        <v>19</v>
      </c>
      <c r="AA28" s="178" t="s">
        <v>19</v>
      </c>
      <c r="AB28" s="178" t="s">
        <v>19</v>
      </c>
      <c r="AC28" s="178" t="s">
        <v>19</v>
      </c>
      <c r="AD28" s="178" t="s">
        <v>19</v>
      </c>
      <c r="AE28" s="178" t="s">
        <v>19</v>
      </c>
      <c r="AF28" s="178" t="s">
        <v>19</v>
      </c>
      <c r="AG28" s="178" t="s">
        <v>19</v>
      </c>
      <c r="AH28" s="178" t="s">
        <v>19</v>
      </c>
      <c r="AI28" s="178" t="s">
        <v>19</v>
      </c>
      <c r="AJ28" s="178" t="s">
        <v>19</v>
      </c>
      <c r="AK28" s="178" t="s">
        <v>19</v>
      </c>
      <c r="AL28" s="178" t="s">
        <v>19</v>
      </c>
      <c r="AM28" s="178" t="s">
        <v>19</v>
      </c>
      <c r="AN28" s="178" t="s">
        <v>19</v>
      </c>
      <c r="AO28" s="178" t="s">
        <v>19</v>
      </c>
      <c r="AP28" s="178" t="s">
        <v>19</v>
      </c>
      <c r="AQ28" s="178" t="s">
        <v>19</v>
      </c>
      <c r="AR28" s="178" t="s">
        <v>19</v>
      </c>
      <c r="AS28" s="178" t="s">
        <v>19</v>
      </c>
      <c r="AT28" s="178" t="s">
        <v>19</v>
      </c>
      <c r="AU28" s="178" t="s">
        <v>19</v>
      </c>
      <c r="AV28" s="178" t="s">
        <v>19</v>
      </c>
      <c r="AW28" s="178" t="s">
        <v>19</v>
      </c>
      <c r="AX28" s="178" t="s">
        <v>19</v>
      </c>
      <c r="AY28" s="178" t="s">
        <v>19</v>
      </c>
    </row>
    <row r="29" spans="1:51" s="174" customFormat="1" ht="155.25" hidden="1" customHeight="1" x14ac:dyDescent="0.25">
      <c r="A29" s="254" t="s">
        <v>35</v>
      </c>
      <c r="B29" s="172" t="s">
        <v>36</v>
      </c>
      <c r="C29" s="173"/>
      <c r="D29" s="178" t="s">
        <v>19</v>
      </c>
      <c r="E29" s="178" t="s">
        <v>19</v>
      </c>
      <c r="F29" s="178" t="s">
        <v>19</v>
      </c>
      <c r="G29" s="178" t="s">
        <v>19</v>
      </c>
      <c r="H29" s="178" t="s">
        <v>19</v>
      </c>
      <c r="I29" s="178" t="s">
        <v>19</v>
      </c>
      <c r="J29" s="178" t="s">
        <v>19</v>
      </c>
      <c r="K29" s="178" t="s">
        <v>19</v>
      </c>
      <c r="L29" s="178" t="s">
        <v>19</v>
      </c>
      <c r="M29" s="178" t="s">
        <v>19</v>
      </c>
      <c r="N29" s="178" t="s">
        <v>19</v>
      </c>
      <c r="O29" s="178" t="s">
        <v>19</v>
      </c>
      <c r="P29" s="178" t="s">
        <v>19</v>
      </c>
      <c r="Q29" s="178" t="s">
        <v>19</v>
      </c>
      <c r="R29" s="178" t="s">
        <v>19</v>
      </c>
      <c r="S29" s="178" t="s">
        <v>19</v>
      </c>
      <c r="T29" s="178" t="s">
        <v>19</v>
      </c>
      <c r="U29" s="178" t="s">
        <v>19</v>
      </c>
      <c r="V29" s="178" t="s">
        <v>19</v>
      </c>
      <c r="W29" s="178" t="s">
        <v>19</v>
      </c>
      <c r="X29" s="178" t="s">
        <v>19</v>
      </c>
      <c r="Y29" s="178" t="s">
        <v>19</v>
      </c>
      <c r="Z29" s="178" t="s">
        <v>19</v>
      </c>
      <c r="AA29" s="178" t="s">
        <v>19</v>
      </c>
      <c r="AB29" s="178" t="s">
        <v>19</v>
      </c>
      <c r="AC29" s="178" t="s">
        <v>19</v>
      </c>
      <c r="AD29" s="178" t="s">
        <v>19</v>
      </c>
      <c r="AE29" s="178" t="s">
        <v>19</v>
      </c>
      <c r="AF29" s="178" t="s">
        <v>19</v>
      </c>
      <c r="AG29" s="178" t="s">
        <v>19</v>
      </c>
      <c r="AH29" s="178" t="s">
        <v>19</v>
      </c>
      <c r="AI29" s="178" t="s">
        <v>19</v>
      </c>
      <c r="AJ29" s="178" t="s">
        <v>19</v>
      </c>
      <c r="AK29" s="178" t="s">
        <v>19</v>
      </c>
      <c r="AL29" s="178" t="s">
        <v>19</v>
      </c>
      <c r="AM29" s="178" t="s">
        <v>19</v>
      </c>
      <c r="AN29" s="178" t="s">
        <v>19</v>
      </c>
      <c r="AO29" s="178" t="s">
        <v>19</v>
      </c>
      <c r="AP29" s="178" t="s">
        <v>19</v>
      </c>
      <c r="AQ29" s="178" t="s">
        <v>19</v>
      </c>
      <c r="AR29" s="178" t="s">
        <v>19</v>
      </c>
      <c r="AS29" s="178" t="s">
        <v>19</v>
      </c>
      <c r="AT29" s="178" t="s">
        <v>19</v>
      </c>
      <c r="AU29" s="178" t="s">
        <v>19</v>
      </c>
      <c r="AV29" s="178" t="s">
        <v>19</v>
      </c>
      <c r="AW29" s="178" t="s">
        <v>19</v>
      </c>
      <c r="AX29" s="178" t="s">
        <v>19</v>
      </c>
      <c r="AY29" s="178" t="s">
        <v>19</v>
      </c>
    </row>
    <row r="30" spans="1:51" s="174" customFormat="1" ht="174" hidden="1" x14ac:dyDescent="0.25">
      <c r="A30" s="254" t="s">
        <v>37</v>
      </c>
      <c r="B30" s="172" t="s">
        <v>38</v>
      </c>
      <c r="C30" s="173"/>
      <c r="D30" s="178" t="s">
        <v>19</v>
      </c>
      <c r="E30" s="178" t="s">
        <v>19</v>
      </c>
      <c r="F30" s="178" t="s">
        <v>19</v>
      </c>
      <c r="G30" s="178" t="s">
        <v>19</v>
      </c>
      <c r="H30" s="178" t="s">
        <v>19</v>
      </c>
      <c r="I30" s="178" t="s">
        <v>19</v>
      </c>
      <c r="J30" s="178" t="s">
        <v>19</v>
      </c>
      <c r="K30" s="178" t="s">
        <v>19</v>
      </c>
      <c r="L30" s="178" t="s">
        <v>19</v>
      </c>
      <c r="M30" s="178" t="s">
        <v>19</v>
      </c>
      <c r="N30" s="178" t="s">
        <v>19</v>
      </c>
      <c r="O30" s="178" t="s">
        <v>19</v>
      </c>
      <c r="P30" s="178" t="s">
        <v>19</v>
      </c>
      <c r="Q30" s="178" t="s">
        <v>19</v>
      </c>
      <c r="R30" s="178" t="s">
        <v>19</v>
      </c>
      <c r="S30" s="178" t="s">
        <v>19</v>
      </c>
      <c r="T30" s="178" t="s">
        <v>19</v>
      </c>
      <c r="U30" s="178" t="s">
        <v>19</v>
      </c>
      <c r="V30" s="178" t="s">
        <v>19</v>
      </c>
      <c r="W30" s="178" t="s">
        <v>19</v>
      </c>
      <c r="X30" s="178" t="s">
        <v>19</v>
      </c>
      <c r="Y30" s="178" t="s">
        <v>19</v>
      </c>
      <c r="Z30" s="178" t="s">
        <v>19</v>
      </c>
      <c r="AA30" s="178" t="s">
        <v>19</v>
      </c>
      <c r="AB30" s="178" t="s">
        <v>19</v>
      </c>
      <c r="AC30" s="178" t="s">
        <v>19</v>
      </c>
      <c r="AD30" s="178" t="s">
        <v>19</v>
      </c>
      <c r="AE30" s="178" t="s">
        <v>19</v>
      </c>
      <c r="AF30" s="178" t="s">
        <v>19</v>
      </c>
      <c r="AG30" s="178" t="s">
        <v>19</v>
      </c>
      <c r="AH30" s="178" t="s">
        <v>19</v>
      </c>
      <c r="AI30" s="178" t="s">
        <v>19</v>
      </c>
      <c r="AJ30" s="178" t="s">
        <v>19</v>
      </c>
      <c r="AK30" s="178" t="s">
        <v>19</v>
      </c>
      <c r="AL30" s="178" t="s">
        <v>19</v>
      </c>
      <c r="AM30" s="178" t="s">
        <v>19</v>
      </c>
      <c r="AN30" s="178" t="s">
        <v>19</v>
      </c>
      <c r="AO30" s="178" t="s">
        <v>19</v>
      </c>
      <c r="AP30" s="178" t="s">
        <v>19</v>
      </c>
      <c r="AQ30" s="178" t="s">
        <v>19</v>
      </c>
      <c r="AR30" s="178" t="s">
        <v>19</v>
      </c>
      <c r="AS30" s="178" t="s">
        <v>19</v>
      </c>
      <c r="AT30" s="178" t="s">
        <v>19</v>
      </c>
      <c r="AU30" s="178" t="s">
        <v>19</v>
      </c>
      <c r="AV30" s="178" t="s">
        <v>19</v>
      </c>
      <c r="AW30" s="178" t="s">
        <v>19</v>
      </c>
      <c r="AX30" s="178" t="s">
        <v>19</v>
      </c>
      <c r="AY30" s="178" t="s">
        <v>19</v>
      </c>
    </row>
    <row r="31" spans="1:51" s="174" customFormat="1" ht="168" hidden="1" customHeight="1" x14ac:dyDescent="0.25">
      <c r="A31" s="254" t="s">
        <v>37</v>
      </c>
      <c r="B31" s="172" t="s">
        <v>39</v>
      </c>
      <c r="C31" s="173"/>
      <c r="D31" s="178" t="s">
        <v>19</v>
      </c>
      <c r="E31" s="178" t="s">
        <v>19</v>
      </c>
      <c r="F31" s="178" t="s">
        <v>19</v>
      </c>
      <c r="G31" s="178" t="s">
        <v>19</v>
      </c>
      <c r="H31" s="178" t="s">
        <v>19</v>
      </c>
      <c r="I31" s="178" t="s">
        <v>19</v>
      </c>
      <c r="J31" s="178" t="s">
        <v>19</v>
      </c>
      <c r="K31" s="178" t="s">
        <v>19</v>
      </c>
      <c r="L31" s="178" t="s">
        <v>19</v>
      </c>
      <c r="M31" s="178" t="s">
        <v>19</v>
      </c>
      <c r="N31" s="178" t="s">
        <v>19</v>
      </c>
      <c r="O31" s="178" t="s">
        <v>19</v>
      </c>
      <c r="P31" s="178" t="s">
        <v>19</v>
      </c>
      <c r="Q31" s="178" t="s">
        <v>19</v>
      </c>
      <c r="R31" s="178" t="s">
        <v>19</v>
      </c>
      <c r="S31" s="178" t="s">
        <v>19</v>
      </c>
      <c r="T31" s="178" t="s">
        <v>19</v>
      </c>
      <c r="U31" s="178" t="s">
        <v>19</v>
      </c>
      <c r="V31" s="178" t="s">
        <v>19</v>
      </c>
      <c r="W31" s="178" t="s">
        <v>19</v>
      </c>
      <c r="X31" s="178" t="s">
        <v>19</v>
      </c>
      <c r="Y31" s="178" t="s">
        <v>19</v>
      </c>
      <c r="Z31" s="178" t="s">
        <v>19</v>
      </c>
      <c r="AA31" s="178" t="s">
        <v>19</v>
      </c>
      <c r="AB31" s="178" t="s">
        <v>19</v>
      </c>
      <c r="AC31" s="178" t="s">
        <v>19</v>
      </c>
      <c r="AD31" s="178" t="s">
        <v>19</v>
      </c>
      <c r="AE31" s="178" t="s">
        <v>19</v>
      </c>
      <c r="AF31" s="178" t="s">
        <v>19</v>
      </c>
      <c r="AG31" s="178" t="s">
        <v>19</v>
      </c>
      <c r="AH31" s="178" t="s">
        <v>19</v>
      </c>
      <c r="AI31" s="178" t="s">
        <v>19</v>
      </c>
      <c r="AJ31" s="178" t="s">
        <v>19</v>
      </c>
      <c r="AK31" s="178" t="s">
        <v>19</v>
      </c>
      <c r="AL31" s="178" t="s">
        <v>19</v>
      </c>
      <c r="AM31" s="178" t="s">
        <v>19</v>
      </c>
      <c r="AN31" s="178" t="s">
        <v>19</v>
      </c>
      <c r="AO31" s="178" t="s">
        <v>19</v>
      </c>
      <c r="AP31" s="178" t="s">
        <v>19</v>
      </c>
      <c r="AQ31" s="178" t="s">
        <v>19</v>
      </c>
      <c r="AR31" s="178" t="s">
        <v>19</v>
      </c>
      <c r="AS31" s="178" t="s">
        <v>19</v>
      </c>
      <c r="AT31" s="178" t="s">
        <v>19</v>
      </c>
      <c r="AU31" s="178" t="s">
        <v>19</v>
      </c>
      <c r="AV31" s="178" t="s">
        <v>19</v>
      </c>
      <c r="AW31" s="178" t="s">
        <v>19</v>
      </c>
      <c r="AX31" s="178" t="s">
        <v>19</v>
      </c>
      <c r="AY31" s="178" t="s">
        <v>19</v>
      </c>
    </row>
    <row r="32" spans="1:51" s="175" customFormat="1" ht="217.5" hidden="1" x14ac:dyDescent="0.25">
      <c r="A32" s="254" t="s">
        <v>37</v>
      </c>
      <c r="B32" s="172" t="s">
        <v>40</v>
      </c>
      <c r="C32" s="173"/>
      <c r="D32" s="178" t="s">
        <v>19</v>
      </c>
      <c r="E32" s="178" t="s">
        <v>19</v>
      </c>
      <c r="F32" s="178" t="s">
        <v>19</v>
      </c>
      <c r="G32" s="178" t="s">
        <v>19</v>
      </c>
      <c r="H32" s="178" t="s">
        <v>19</v>
      </c>
      <c r="I32" s="178" t="s">
        <v>19</v>
      </c>
      <c r="J32" s="178" t="s">
        <v>19</v>
      </c>
      <c r="K32" s="178" t="s">
        <v>19</v>
      </c>
      <c r="L32" s="178" t="s">
        <v>19</v>
      </c>
      <c r="M32" s="178" t="s">
        <v>19</v>
      </c>
      <c r="N32" s="178" t="s">
        <v>19</v>
      </c>
      <c r="O32" s="178" t="s">
        <v>19</v>
      </c>
      <c r="P32" s="178" t="s">
        <v>19</v>
      </c>
      <c r="Q32" s="178" t="s">
        <v>19</v>
      </c>
      <c r="R32" s="178" t="s">
        <v>19</v>
      </c>
      <c r="S32" s="178" t="s">
        <v>19</v>
      </c>
      <c r="T32" s="178" t="s">
        <v>19</v>
      </c>
      <c r="U32" s="178" t="s">
        <v>19</v>
      </c>
      <c r="V32" s="178" t="s">
        <v>19</v>
      </c>
      <c r="W32" s="178" t="s">
        <v>19</v>
      </c>
      <c r="X32" s="178" t="s">
        <v>19</v>
      </c>
      <c r="Y32" s="178" t="s">
        <v>19</v>
      </c>
      <c r="Z32" s="178" t="s">
        <v>19</v>
      </c>
      <c r="AA32" s="178" t="s">
        <v>19</v>
      </c>
      <c r="AB32" s="178" t="s">
        <v>19</v>
      </c>
      <c r="AC32" s="178" t="s">
        <v>19</v>
      </c>
      <c r="AD32" s="178" t="s">
        <v>19</v>
      </c>
      <c r="AE32" s="178" t="s">
        <v>19</v>
      </c>
      <c r="AF32" s="178" t="s">
        <v>19</v>
      </c>
      <c r="AG32" s="178" t="s">
        <v>19</v>
      </c>
      <c r="AH32" s="178" t="s">
        <v>19</v>
      </c>
      <c r="AI32" s="178" t="s">
        <v>19</v>
      </c>
      <c r="AJ32" s="178" t="s">
        <v>19</v>
      </c>
      <c r="AK32" s="178" t="s">
        <v>19</v>
      </c>
      <c r="AL32" s="178" t="s">
        <v>19</v>
      </c>
      <c r="AM32" s="178" t="s">
        <v>19</v>
      </c>
      <c r="AN32" s="178" t="s">
        <v>19</v>
      </c>
      <c r="AO32" s="178" t="s">
        <v>19</v>
      </c>
      <c r="AP32" s="178" t="s">
        <v>19</v>
      </c>
      <c r="AQ32" s="178" t="s">
        <v>19</v>
      </c>
      <c r="AR32" s="178" t="s">
        <v>19</v>
      </c>
      <c r="AS32" s="178" t="s">
        <v>19</v>
      </c>
      <c r="AT32" s="178" t="s">
        <v>19</v>
      </c>
      <c r="AU32" s="178" t="s">
        <v>19</v>
      </c>
      <c r="AV32" s="178" t="s">
        <v>19</v>
      </c>
      <c r="AW32" s="178" t="s">
        <v>19</v>
      </c>
      <c r="AX32" s="178" t="s">
        <v>19</v>
      </c>
      <c r="AY32" s="178" t="s">
        <v>19</v>
      </c>
    </row>
    <row r="33" spans="1:51" s="175" customFormat="1" ht="174" hidden="1" x14ac:dyDescent="0.25">
      <c r="A33" s="254" t="s">
        <v>41</v>
      </c>
      <c r="B33" s="172" t="s">
        <v>42</v>
      </c>
      <c r="C33" s="173"/>
      <c r="D33" s="178" t="s">
        <v>19</v>
      </c>
      <c r="E33" s="178" t="s">
        <v>19</v>
      </c>
      <c r="F33" s="178" t="s">
        <v>19</v>
      </c>
      <c r="G33" s="178" t="s">
        <v>19</v>
      </c>
      <c r="H33" s="178" t="s">
        <v>19</v>
      </c>
      <c r="I33" s="178" t="s">
        <v>19</v>
      </c>
      <c r="J33" s="178" t="s">
        <v>19</v>
      </c>
      <c r="K33" s="178" t="s">
        <v>19</v>
      </c>
      <c r="L33" s="178" t="s">
        <v>19</v>
      </c>
      <c r="M33" s="178" t="s">
        <v>19</v>
      </c>
      <c r="N33" s="178" t="s">
        <v>19</v>
      </c>
      <c r="O33" s="178" t="s">
        <v>19</v>
      </c>
      <c r="P33" s="178" t="s">
        <v>19</v>
      </c>
      <c r="Q33" s="178" t="s">
        <v>19</v>
      </c>
      <c r="R33" s="178" t="s">
        <v>19</v>
      </c>
      <c r="S33" s="178" t="s">
        <v>19</v>
      </c>
      <c r="T33" s="178" t="s">
        <v>19</v>
      </c>
      <c r="U33" s="178" t="s">
        <v>19</v>
      </c>
      <c r="V33" s="178" t="s">
        <v>19</v>
      </c>
      <c r="W33" s="178" t="s">
        <v>19</v>
      </c>
      <c r="X33" s="178" t="s">
        <v>19</v>
      </c>
      <c r="Y33" s="178" t="s">
        <v>19</v>
      </c>
      <c r="Z33" s="178" t="s">
        <v>19</v>
      </c>
      <c r="AA33" s="178" t="s">
        <v>19</v>
      </c>
      <c r="AB33" s="178" t="s">
        <v>19</v>
      </c>
      <c r="AC33" s="178" t="s">
        <v>19</v>
      </c>
      <c r="AD33" s="178" t="s">
        <v>19</v>
      </c>
      <c r="AE33" s="178" t="s">
        <v>19</v>
      </c>
      <c r="AF33" s="178" t="s">
        <v>19</v>
      </c>
      <c r="AG33" s="178" t="s">
        <v>19</v>
      </c>
      <c r="AH33" s="178" t="s">
        <v>19</v>
      </c>
      <c r="AI33" s="178" t="s">
        <v>19</v>
      </c>
      <c r="AJ33" s="178" t="s">
        <v>19</v>
      </c>
      <c r="AK33" s="178" t="s">
        <v>19</v>
      </c>
      <c r="AL33" s="178" t="s">
        <v>19</v>
      </c>
      <c r="AM33" s="178" t="s">
        <v>19</v>
      </c>
      <c r="AN33" s="178" t="s">
        <v>19</v>
      </c>
      <c r="AO33" s="178" t="s">
        <v>19</v>
      </c>
      <c r="AP33" s="178" t="s">
        <v>19</v>
      </c>
      <c r="AQ33" s="178" t="s">
        <v>19</v>
      </c>
      <c r="AR33" s="178" t="s">
        <v>19</v>
      </c>
      <c r="AS33" s="178" t="s">
        <v>19</v>
      </c>
      <c r="AT33" s="178" t="s">
        <v>19</v>
      </c>
      <c r="AU33" s="178" t="s">
        <v>19</v>
      </c>
      <c r="AV33" s="178" t="s">
        <v>19</v>
      </c>
      <c r="AW33" s="178" t="s">
        <v>19</v>
      </c>
      <c r="AX33" s="178" t="s">
        <v>19</v>
      </c>
      <c r="AY33" s="178" t="s">
        <v>19</v>
      </c>
    </row>
    <row r="34" spans="1:51" s="175" customFormat="1" ht="174" hidden="1" x14ac:dyDescent="0.25">
      <c r="A34" s="254" t="s">
        <v>41</v>
      </c>
      <c r="B34" s="172" t="s">
        <v>43</v>
      </c>
      <c r="C34" s="173"/>
      <c r="D34" s="178" t="s">
        <v>19</v>
      </c>
      <c r="E34" s="178" t="s">
        <v>19</v>
      </c>
      <c r="F34" s="178" t="s">
        <v>19</v>
      </c>
      <c r="G34" s="178" t="s">
        <v>19</v>
      </c>
      <c r="H34" s="178" t="s">
        <v>19</v>
      </c>
      <c r="I34" s="178" t="s">
        <v>19</v>
      </c>
      <c r="J34" s="178" t="s">
        <v>19</v>
      </c>
      <c r="K34" s="178" t="s">
        <v>19</v>
      </c>
      <c r="L34" s="178" t="s">
        <v>19</v>
      </c>
      <c r="M34" s="178" t="s">
        <v>19</v>
      </c>
      <c r="N34" s="178" t="s">
        <v>19</v>
      </c>
      <c r="O34" s="178" t="s">
        <v>19</v>
      </c>
      <c r="P34" s="178" t="s">
        <v>19</v>
      </c>
      <c r="Q34" s="178" t="s">
        <v>19</v>
      </c>
      <c r="R34" s="178" t="s">
        <v>19</v>
      </c>
      <c r="S34" s="178" t="s">
        <v>19</v>
      </c>
      <c r="T34" s="178" t="s">
        <v>19</v>
      </c>
      <c r="U34" s="178" t="s">
        <v>19</v>
      </c>
      <c r="V34" s="178" t="s">
        <v>19</v>
      </c>
      <c r="W34" s="178" t="s">
        <v>19</v>
      </c>
      <c r="X34" s="178" t="s">
        <v>19</v>
      </c>
      <c r="Y34" s="178" t="s">
        <v>19</v>
      </c>
      <c r="Z34" s="178" t="s">
        <v>19</v>
      </c>
      <c r="AA34" s="178" t="s">
        <v>19</v>
      </c>
      <c r="AB34" s="178" t="s">
        <v>19</v>
      </c>
      <c r="AC34" s="178" t="s">
        <v>19</v>
      </c>
      <c r="AD34" s="178" t="s">
        <v>19</v>
      </c>
      <c r="AE34" s="178" t="s">
        <v>19</v>
      </c>
      <c r="AF34" s="178" t="s">
        <v>19</v>
      </c>
      <c r="AG34" s="178" t="s">
        <v>19</v>
      </c>
      <c r="AH34" s="178" t="s">
        <v>19</v>
      </c>
      <c r="AI34" s="178" t="s">
        <v>19</v>
      </c>
      <c r="AJ34" s="178" t="s">
        <v>19</v>
      </c>
      <c r="AK34" s="178" t="s">
        <v>19</v>
      </c>
      <c r="AL34" s="178" t="s">
        <v>19</v>
      </c>
      <c r="AM34" s="178" t="s">
        <v>19</v>
      </c>
      <c r="AN34" s="178" t="s">
        <v>19</v>
      </c>
      <c r="AO34" s="178" t="s">
        <v>19</v>
      </c>
      <c r="AP34" s="178" t="s">
        <v>19</v>
      </c>
      <c r="AQ34" s="178" t="s">
        <v>19</v>
      </c>
      <c r="AR34" s="178" t="s">
        <v>19</v>
      </c>
      <c r="AS34" s="178" t="s">
        <v>19</v>
      </c>
      <c r="AT34" s="178" t="s">
        <v>19</v>
      </c>
      <c r="AU34" s="178" t="s">
        <v>19</v>
      </c>
      <c r="AV34" s="178" t="s">
        <v>19</v>
      </c>
      <c r="AW34" s="178" t="s">
        <v>19</v>
      </c>
      <c r="AX34" s="178" t="s">
        <v>19</v>
      </c>
      <c r="AY34" s="178" t="s">
        <v>19</v>
      </c>
    </row>
    <row r="35" spans="1:51" s="175" customFormat="1" ht="217.5" hidden="1" x14ac:dyDescent="0.25">
      <c r="A35" s="254" t="s">
        <v>41</v>
      </c>
      <c r="B35" s="172" t="s">
        <v>44</v>
      </c>
      <c r="C35" s="173"/>
      <c r="D35" s="178" t="s">
        <v>19</v>
      </c>
      <c r="E35" s="178" t="s">
        <v>19</v>
      </c>
      <c r="F35" s="178" t="s">
        <v>19</v>
      </c>
      <c r="G35" s="178" t="s">
        <v>19</v>
      </c>
      <c r="H35" s="178" t="s">
        <v>19</v>
      </c>
      <c r="I35" s="178" t="s">
        <v>19</v>
      </c>
      <c r="J35" s="178" t="s">
        <v>19</v>
      </c>
      <c r="K35" s="178" t="s">
        <v>19</v>
      </c>
      <c r="L35" s="178" t="s">
        <v>19</v>
      </c>
      <c r="M35" s="178" t="s">
        <v>19</v>
      </c>
      <c r="N35" s="178" t="s">
        <v>19</v>
      </c>
      <c r="O35" s="178" t="s">
        <v>19</v>
      </c>
      <c r="P35" s="178" t="s">
        <v>19</v>
      </c>
      <c r="Q35" s="178" t="s">
        <v>19</v>
      </c>
      <c r="R35" s="178" t="s">
        <v>19</v>
      </c>
      <c r="S35" s="178" t="s">
        <v>19</v>
      </c>
      <c r="T35" s="178" t="s">
        <v>19</v>
      </c>
      <c r="U35" s="178" t="s">
        <v>19</v>
      </c>
      <c r="V35" s="178" t="s">
        <v>19</v>
      </c>
      <c r="W35" s="178" t="s">
        <v>19</v>
      </c>
      <c r="X35" s="178" t="s">
        <v>19</v>
      </c>
      <c r="Y35" s="178" t="s">
        <v>19</v>
      </c>
      <c r="Z35" s="178" t="s">
        <v>19</v>
      </c>
      <c r="AA35" s="178" t="s">
        <v>19</v>
      </c>
      <c r="AB35" s="178" t="s">
        <v>19</v>
      </c>
      <c r="AC35" s="178" t="s">
        <v>19</v>
      </c>
      <c r="AD35" s="178" t="s">
        <v>19</v>
      </c>
      <c r="AE35" s="178" t="s">
        <v>19</v>
      </c>
      <c r="AF35" s="178" t="s">
        <v>19</v>
      </c>
      <c r="AG35" s="178" t="s">
        <v>19</v>
      </c>
      <c r="AH35" s="178" t="s">
        <v>19</v>
      </c>
      <c r="AI35" s="178" t="s">
        <v>19</v>
      </c>
      <c r="AJ35" s="178" t="s">
        <v>19</v>
      </c>
      <c r="AK35" s="178" t="s">
        <v>19</v>
      </c>
      <c r="AL35" s="178" t="s">
        <v>19</v>
      </c>
      <c r="AM35" s="178" t="s">
        <v>19</v>
      </c>
      <c r="AN35" s="178" t="s">
        <v>19</v>
      </c>
      <c r="AO35" s="178" t="s">
        <v>19</v>
      </c>
      <c r="AP35" s="178" t="s">
        <v>19</v>
      </c>
      <c r="AQ35" s="178" t="s">
        <v>19</v>
      </c>
      <c r="AR35" s="178" t="s">
        <v>19</v>
      </c>
      <c r="AS35" s="178" t="s">
        <v>19</v>
      </c>
      <c r="AT35" s="178" t="s">
        <v>19</v>
      </c>
      <c r="AU35" s="178" t="s">
        <v>19</v>
      </c>
      <c r="AV35" s="178" t="s">
        <v>19</v>
      </c>
      <c r="AW35" s="178" t="s">
        <v>19</v>
      </c>
      <c r="AX35" s="178" t="s">
        <v>19</v>
      </c>
      <c r="AY35" s="178" t="s">
        <v>19</v>
      </c>
    </row>
    <row r="36" spans="1:51" s="175" customFormat="1" ht="152.25" hidden="1" x14ac:dyDescent="0.25">
      <c r="A36" s="254" t="s">
        <v>45</v>
      </c>
      <c r="B36" s="172" t="s">
        <v>46</v>
      </c>
      <c r="C36" s="173"/>
      <c r="D36" s="178" t="s">
        <v>19</v>
      </c>
      <c r="E36" s="178" t="s">
        <v>19</v>
      </c>
      <c r="F36" s="178" t="s">
        <v>19</v>
      </c>
      <c r="G36" s="178" t="s">
        <v>19</v>
      </c>
      <c r="H36" s="178" t="s">
        <v>19</v>
      </c>
      <c r="I36" s="178" t="s">
        <v>19</v>
      </c>
      <c r="J36" s="178" t="s">
        <v>19</v>
      </c>
      <c r="K36" s="178" t="s">
        <v>19</v>
      </c>
      <c r="L36" s="178" t="s">
        <v>19</v>
      </c>
      <c r="M36" s="178" t="s">
        <v>19</v>
      </c>
      <c r="N36" s="178" t="s">
        <v>19</v>
      </c>
      <c r="O36" s="178" t="s">
        <v>19</v>
      </c>
      <c r="P36" s="178" t="s">
        <v>19</v>
      </c>
      <c r="Q36" s="178" t="s">
        <v>19</v>
      </c>
      <c r="R36" s="178" t="s">
        <v>19</v>
      </c>
      <c r="S36" s="178" t="s">
        <v>19</v>
      </c>
      <c r="T36" s="178" t="s">
        <v>19</v>
      </c>
      <c r="U36" s="178" t="s">
        <v>19</v>
      </c>
      <c r="V36" s="178" t="s">
        <v>19</v>
      </c>
      <c r="W36" s="178" t="s">
        <v>19</v>
      </c>
      <c r="X36" s="178" t="s">
        <v>19</v>
      </c>
      <c r="Y36" s="178" t="s">
        <v>19</v>
      </c>
      <c r="Z36" s="178" t="s">
        <v>19</v>
      </c>
      <c r="AA36" s="178" t="s">
        <v>19</v>
      </c>
      <c r="AB36" s="178" t="s">
        <v>19</v>
      </c>
      <c r="AC36" s="178" t="s">
        <v>19</v>
      </c>
      <c r="AD36" s="178" t="s">
        <v>19</v>
      </c>
      <c r="AE36" s="178" t="s">
        <v>19</v>
      </c>
      <c r="AF36" s="178" t="s">
        <v>19</v>
      </c>
      <c r="AG36" s="178" t="s">
        <v>19</v>
      </c>
      <c r="AH36" s="178" t="s">
        <v>19</v>
      </c>
      <c r="AI36" s="178" t="s">
        <v>19</v>
      </c>
      <c r="AJ36" s="178" t="s">
        <v>19</v>
      </c>
      <c r="AK36" s="178" t="s">
        <v>19</v>
      </c>
      <c r="AL36" s="178" t="s">
        <v>19</v>
      </c>
      <c r="AM36" s="178" t="s">
        <v>19</v>
      </c>
      <c r="AN36" s="178" t="s">
        <v>19</v>
      </c>
      <c r="AO36" s="178" t="s">
        <v>19</v>
      </c>
      <c r="AP36" s="178" t="s">
        <v>19</v>
      </c>
      <c r="AQ36" s="178" t="s">
        <v>19</v>
      </c>
      <c r="AR36" s="178" t="s">
        <v>19</v>
      </c>
      <c r="AS36" s="178" t="s">
        <v>19</v>
      </c>
      <c r="AT36" s="178" t="s">
        <v>19</v>
      </c>
      <c r="AU36" s="178" t="s">
        <v>19</v>
      </c>
      <c r="AV36" s="178" t="s">
        <v>19</v>
      </c>
      <c r="AW36" s="178" t="s">
        <v>19</v>
      </c>
      <c r="AX36" s="178" t="s">
        <v>19</v>
      </c>
      <c r="AY36" s="178" t="s">
        <v>19</v>
      </c>
    </row>
    <row r="37" spans="1:51" s="175" customFormat="1" ht="112.5" hidden="1" x14ac:dyDescent="0.25">
      <c r="A37" s="255" t="s">
        <v>47</v>
      </c>
      <c r="B37" s="176" t="s">
        <v>48</v>
      </c>
      <c r="C37" s="177"/>
      <c r="D37" s="178" t="s">
        <v>19</v>
      </c>
      <c r="E37" s="178" t="s">
        <v>19</v>
      </c>
      <c r="F37" s="178" t="s">
        <v>19</v>
      </c>
      <c r="G37" s="178" t="s">
        <v>19</v>
      </c>
      <c r="H37" s="178" t="s">
        <v>19</v>
      </c>
      <c r="I37" s="178" t="s">
        <v>19</v>
      </c>
      <c r="J37" s="178" t="s">
        <v>19</v>
      </c>
      <c r="K37" s="178" t="s">
        <v>19</v>
      </c>
      <c r="L37" s="178" t="s">
        <v>19</v>
      </c>
      <c r="M37" s="178" t="s">
        <v>19</v>
      </c>
      <c r="N37" s="178" t="s">
        <v>19</v>
      </c>
      <c r="O37" s="178" t="s">
        <v>19</v>
      </c>
      <c r="P37" s="178" t="s">
        <v>19</v>
      </c>
      <c r="Q37" s="178" t="s">
        <v>19</v>
      </c>
      <c r="R37" s="178" t="s">
        <v>19</v>
      </c>
      <c r="S37" s="178" t="s">
        <v>19</v>
      </c>
      <c r="T37" s="178" t="s">
        <v>19</v>
      </c>
      <c r="U37" s="178" t="s">
        <v>19</v>
      </c>
      <c r="V37" s="178" t="s">
        <v>19</v>
      </c>
      <c r="W37" s="178" t="s">
        <v>19</v>
      </c>
      <c r="X37" s="178" t="s">
        <v>19</v>
      </c>
      <c r="Y37" s="178" t="s">
        <v>19</v>
      </c>
      <c r="Z37" s="178" t="s">
        <v>19</v>
      </c>
      <c r="AA37" s="178" t="s">
        <v>19</v>
      </c>
      <c r="AB37" s="178" t="s">
        <v>19</v>
      </c>
      <c r="AC37" s="178" t="s">
        <v>19</v>
      </c>
      <c r="AD37" s="178" t="s">
        <v>19</v>
      </c>
      <c r="AE37" s="178" t="s">
        <v>19</v>
      </c>
      <c r="AF37" s="178" t="s">
        <v>19</v>
      </c>
      <c r="AG37" s="178" t="s">
        <v>19</v>
      </c>
      <c r="AH37" s="178" t="s">
        <v>19</v>
      </c>
      <c r="AI37" s="178" t="s">
        <v>19</v>
      </c>
      <c r="AJ37" s="178" t="s">
        <v>19</v>
      </c>
      <c r="AK37" s="178" t="s">
        <v>19</v>
      </c>
      <c r="AL37" s="178" t="s">
        <v>19</v>
      </c>
      <c r="AM37" s="178" t="s">
        <v>19</v>
      </c>
      <c r="AN37" s="178" t="s">
        <v>19</v>
      </c>
      <c r="AO37" s="178" t="s">
        <v>19</v>
      </c>
      <c r="AP37" s="178" t="s">
        <v>19</v>
      </c>
      <c r="AQ37" s="178" t="s">
        <v>19</v>
      </c>
      <c r="AR37" s="178" t="s">
        <v>19</v>
      </c>
      <c r="AS37" s="178" t="s">
        <v>19</v>
      </c>
      <c r="AT37" s="178" t="s">
        <v>19</v>
      </c>
      <c r="AU37" s="178" t="s">
        <v>19</v>
      </c>
      <c r="AV37" s="178" t="s">
        <v>19</v>
      </c>
      <c r="AW37" s="178" t="s">
        <v>19</v>
      </c>
      <c r="AX37" s="178" t="s">
        <v>19</v>
      </c>
      <c r="AY37" s="178" t="s">
        <v>19</v>
      </c>
    </row>
    <row r="38" spans="1:51" s="175" customFormat="1" ht="180" hidden="1" x14ac:dyDescent="0.25">
      <c r="A38" s="255" t="s">
        <v>49</v>
      </c>
      <c r="B38" s="176" t="s">
        <v>50</v>
      </c>
      <c r="C38" s="177"/>
      <c r="D38" s="178" t="s">
        <v>19</v>
      </c>
      <c r="E38" s="178" t="s">
        <v>19</v>
      </c>
      <c r="F38" s="178" t="s">
        <v>19</v>
      </c>
      <c r="G38" s="178" t="s">
        <v>19</v>
      </c>
      <c r="H38" s="178" t="s">
        <v>19</v>
      </c>
      <c r="I38" s="178" t="s">
        <v>19</v>
      </c>
      <c r="J38" s="178" t="s">
        <v>19</v>
      </c>
      <c r="K38" s="178" t="s">
        <v>19</v>
      </c>
      <c r="L38" s="178" t="s">
        <v>19</v>
      </c>
      <c r="M38" s="178" t="s">
        <v>19</v>
      </c>
      <c r="N38" s="178" t="s">
        <v>19</v>
      </c>
      <c r="O38" s="178" t="s">
        <v>19</v>
      </c>
      <c r="P38" s="178" t="s">
        <v>19</v>
      </c>
      <c r="Q38" s="178" t="s">
        <v>19</v>
      </c>
      <c r="R38" s="178" t="s">
        <v>19</v>
      </c>
      <c r="S38" s="178" t="s">
        <v>19</v>
      </c>
      <c r="T38" s="178" t="s">
        <v>19</v>
      </c>
      <c r="U38" s="178" t="s">
        <v>19</v>
      </c>
      <c r="V38" s="178" t="s">
        <v>19</v>
      </c>
      <c r="W38" s="178" t="s">
        <v>19</v>
      </c>
      <c r="X38" s="178" t="s">
        <v>19</v>
      </c>
      <c r="Y38" s="178" t="s">
        <v>19</v>
      </c>
      <c r="Z38" s="178" t="s">
        <v>19</v>
      </c>
      <c r="AA38" s="178" t="s">
        <v>19</v>
      </c>
      <c r="AB38" s="178" t="s">
        <v>19</v>
      </c>
      <c r="AC38" s="178" t="s">
        <v>19</v>
      </c>
      <c r="AD38" s="178" t="s">
        <v>19</v>
      </c>
      <c r="AE38" s="178" t="s">
        <v>19</v>
      </c>
      <c r="AF38" s="178" t="s">
        <v>19</v>
      </c>
      <c r="AG38" s="178" t="s">
        <v>19</v>
      </c>
      <c r="AH38" s="178" t="s">
        <v>19</v>
      </c>
      <c r="AI38" s="178" t="s">
        <v>19</v>
      </c>
      <c r="AJ38" s="178" t="s">
        <v>19</v>
      </c>
      <c r="AK38" s="178" t="s">
        <v>19</v>
      </c>
      <c r="AL38" s="178" t="s">
        <v>19</v>
      </c>
      <c r="AM38" s="178" t="s">
        <v>19</v>
      </c>
      <c r="AN38" s="178" t="s">
        <v>19</v>
      </c>
      <c r="AO38" s="178" t="s">
        <v>19</v>
      </c>
      <c r="AP38" s="178" t="s">
        <v>19</v>
      </c>
      <c r="AQ38" s="178" t="s">
        <v>19</v>
      </c>
      <c r="AR38" s="178" t="s">
        <v>19</v>
      </c>
      <c r="AS38" s="178" t="s">
        <v>19</v>
      </c>
      <c r="AT38" s="178" t="s">
        <v>19</v>
      </c>
      <c r="AU38" s="178" t="s">
        <v>19</v>
      </c>
      <c r="AV38" s="178" t="s">
        <v>19</v>
      </c>
      <c r="AW38" s="178" t="s">
        <v>19</v>
      </c>
      <c r="AX38" s="178" t="s">
        <v>19</v>
      </c>
      <c r="AY38" s="178" t="s">
        <v>19</v>
      </c>
    </row>
    <row r="39" spans="1:51" s="175" customFormat="1" ht="135" hidden="1" x14ac:dyDescent="0.25">
      <c r="A39" s="255" t="s">
        <v>51</v>
      </c>
      <c r="B39" s="176" t="s">
        <v>52</v>
      </c>
      <c r="C39" s="177"/>
      <c r="D39" s="178" t="s">
        <v>19</v>
      </c>
      <c r="E39" s="178" t="s">
        <v>19</v>
      </c>
      <c r="F39" s="178" t="s">
        <v>19</v>
      </c>
      <c r="G39" s="178" t="s">
        <v>19</v>
      </c>
      <c r="H39" s="178" t="s">
        <v>19</v>
      </c>
      <c r="I39" s="178" t="s">
        <v>19</v>
      </c>
      <c r="J39" s="178" t="s">
        <v>19</v>
      </c>
      <c r="K39" s="178" t="s">
        <v>19</v>
      </c>
      <c r="L39" s="178" t="s">
        <v>19</v>
      </c>
      <c r="M39" s="178" t="s">
        <v>19</v>
      </c>
      <c r="N39" s="178" t="s">
        <v>19</v>
      </c>
      <c r="O39" s="178" t="s">
        <v>19</v>
      </c>
      <c r="P39" s="178" t="s">
        <v>19</v>
      </c>
      <c r="Q39" s="178" t="s">
        <v>19</v>
      </c>
      <c r="R39" s="178" t="s">
        <v>19</v>
      </c>
      <c r="S39" s="178" t="s">
        <v>19</v>
      </c>
      <c r="T39" s="178" t="s">
        <v>19</v>
      </c>
      <c r="U39" s="178" t="s">
        <v>19</v>
      </c>
      <c r="V39" s="178" t="s">
        <v>19</v>
      </c>
      <c r="W39" s="178" t="s">
        <v>19</v>
      </c>
      <c r="X39" s="178" t="s">
        <v>19</v>
      </c>
      <c r="Y39" s="178" t="s">
        <v>19</v>
      </c>
      <c r="Z39" s="178" t="s">
        <v>19</v>
      </c>
      <c r="AA39" s="178" t="s">
        <v>19</v>
      </c>
      <c r="AB39" s="178" t="s">
        <v>19</v>
      </c>
      <c r="AC39" s="178" t="s">
        <v>19</v>
      </c>
      <c r="AD39" s="178" t="s">
        <v>19</v>
      </c>
      <c r="AE39" s="178" t="s">
        <v>19</v>
      </c>
      <c r="AF39" s="178" t="s">
        <v>19</v>
      </c>
      <c r="AG39" s="178" t="s">
        <v>19</v>
      </c>
      <c r="AH39" s="178" t="s">
        <v>19</v>
      </c>
      <c r="AI39" s="178" t="s">
        <v>19</v>
      </c>
      <c r="AJ39" s="178" t="s">
        <v>19</v>
      </c>
      <c r="AK39" s="178" t="s">
        <v>19</v>
      </c>
      <c r="AL39" s="178" t="s">
        <v>19</v>
      </c>
      <c r="AM39" s="178" t="s">
        <v>19</v>
      </c>
      <c r="AN39" s="178" t="s">
        <v>19</v>
      </c>
      <c r="AO39" s="178" t="s">
        <v>19</v>
      </c>
      <c r="AP39" s="178" t="s">
        <v>19</v>
      </c>
      <c r="AQ39" s="178" t="s">
        <v>19</v>
      </c>
      <c r="AR39" s="178" t="s">
        <v>19</v>
      </c>
      <c r="AS39" s="178" t="s">
        <v>19</v>
      </c>
      <c r="AT39" s="178" t="s">
        <v>19</v>
      </c>
      <c r="AU39" s="178" t="s">
        <v>19</v>
      </c>
      <c r="AV39" s="178" t="s">
        <v>19</v>
      </c>
      <c r="AW39" s="178" t="s">
        <v>19</v>
      </c>
      <c r="AX39" s="178" t="s">
        <v>19</v>
      </c>
      <c r="AY39" s="178" t="s">
        <v>19</v>
      </c>
    </row>
    <row r="40" spans="1:51" s="175" customFormat="1" ht="112.5" hidden="1" x14ac:dyDescent="0.25">
      <c r="A40" s="255" t="s">
        <v>53</v>
      </c>
      <c r="B40" s="176" t="s">
        <v>54</v>
      </c>
      <c r="C40" s="177"/>
      <c r="D40" s="178" t="s">
        <v>19</v>
      </c>
      <c r="E40" s="178" t="s">
        <v>19</v>
      </c>
      <c r="F40" s="178" t="s">
        <v>19</v>
      </c>
      <c r="G40" s="178" t="s">
        <v>19</v>
      </c>
      <c r="H40" s="178" t="s">
        <v>19</v>
      </c>
      <c r="I40" s="178" t="s">
        <v>19</v>
      </c>
      <c r="J40" s="178" t="s">
        <v>19</v>
      </c>
      <c r="K40" s="178" t="s">
        <v>19</v>
      </c>
      <c r="L40" s="178" t="s">
        <v>19</v>
      </c>
      <c r="M40" s="178" t="s">
        <v>19</v>
      </c>
      <c r="N40" s="178" t="s">
        <v>19</v>
      </c>
      <c r="O40" s="178" t="s">
        <v>19</v>
      </c>
      <c r="P40" s="178" t="s">
        <v>19</v>
      </c>
      <c r="Q40" s="178" t="s">
        <v>19</v>
      </c>
      <c r="R40" s="178" t="s">
        <v>19</v>
      </c>
      <c r="S40" s="178" t="s">
        <v>19</v>
      </c>
      <c r="T40" s="178" t="s">
        <v>19</v>
      </c>
      <c r="U40" s="178" t="s">
        <v>19</v>
      </c>
      <c r="V40" s="178" t="s">
        <v>19</v>
      </c>
      <c r="W40" s="178" t="s">
        <v>19</v>
      </c>
      <c r="X40" s="178" t="s">
        <v>19</v>
      </c>
      <c r="Y40" s="178" t="s">
        <v>19</v>
      </c>
      <c r="Z40" s="178" t="s">
        <v>19</v>
      </c>
      <c r="AA40" s="178" t="s">
        <v>19</v>
      </c>
      <c r="AB40" s="178" t="s">
        <v>19</v>
      </c>
      <c r="AC40" s="178" t="s">
        <v>19</v>
      </c>
      <c r="AD40" s="178" t="s">
        <v>19</v>
      </c>
      <c r="AE40" s="178" t="s">
        <v>19</v>
      </c>
      <c r="AF40" s="178" t="s">
        <v>19</v>
      </c>
      <c r="AG40" s="178" t="s">
        <v>19</v>
      </c>
      <c r="AH40" s="178" t="s">
        <v>19</v>
      </c>
      <c r="AI40" s="178" t="s">
        <v>19</v>
      </c>
      <c r="AJ40" s="178" t="s">
        <v>19</v>
      </c>
      <c r="AK40" s="178" t="s">
        <v>19</v>
      </c>
      <c r="AL40" s="178" t="s">
        <v>19</v>
      </c>
      <c r="AM40" s="178" t="s">
        <v>19</v>
      </c>
      <c r="AN40" s="178" t="s">
        <v>19</v>
      </c>
      <c r="AO40" s="178" t="s">
        <v>19</v>
      </c>
      <c r="AP40" s="178" t="s">
        <v>19</v>
      </c>
      <c r="AQ40" s="178" t="s">
        <v>19</v>
      </c>
      <c r="AR40" s="178" t="s">
        <v>19</v>
      </c>
      <c r="AS40" s="178" t="s">
        <v>19</v>
      </c>
      <c r="AT40" s="178" t="s">
        <v>19</v>
      </c>
      <c r="AU40" s="178" t="s">
        <v>19</v>
      </c>
      <c r="AV40" s="178" t="s">
        <v>19</v>
      </c>
      <c r="AW40" s="178" t="s">
        <v>19</v>
      </c>
      <c r="AX40" s="178" t="s">
        <v>19</v>
      </c>
      <c r="AY40" s="178" t="s">
        <v>19</v>
      </c>
    </row>
    <row r="41" spans="1:51" s="175" customFormat="1" ht="247.5" hidden="1" x14ac:dyDescent="0.25">
      <c r="A41" s="255" t="s">
        <v>55</v>
      </c>
      <c r="B41" s="176" t="s">
        <v>56</v>
      </c>
      <c r="C41" s="177"/>
      <c r="D41" s="178" t="s">
        <v>19</v>
      </c>
      <c r="E41" s="178" t="s">
        <v>19</v>
      </c>
      <c r="F41" s="178" t="s">
        <v>19</v>
      </c>
      <c r="G41" s="178" t="s">
        <v>19</v>
      </c>
      <c r="H41" s="178" t="s">
        <v>19</v>
      </c>
      <c r="I41" s="178" t="s">
        <v>19</v>
      </c>
      <c r="J41" s="178" t="s">
        <v>19</v>
      </c>
      <c r="K41" s="178" t="s">
        <v>19</v>
      </c>
      <c r="L41" s="178" t="s">
        <v>19</v>
      </c>
      <c r="M41" s="178" t="s">
        <v>19</v>
      </c>
      <c r="N41" s="178" t="s">
        <v>19</v>
      </c>
      <c r="O41" s="178" t="s">
        <v>19</v>
      </c>
      <c r="P41" s="178" t="s">
        <v>19</v>
      </c>
      <c r="Q41" s="178" t="s">
        <v>19</v>
      </c>
      <c r="R41" s="178" t="s">
        <v>19</v>
      </c>
      <c r="S41" s="178" t="s">
        <v>19</v>
      </c>
      <c r="T41" s="178" t="s">
        <v>19</v>
      </c>
      <c r="U41" s="178" t="s">
        <v>19</v>
      </c>
      <c r="V41" s="178" t="s">
        <v>19</v>
      </c>
      <c r="W41" s="178" t="s">
        <v>19</v>
      </c>
      <c r="X41" s="178" t="s">
        <v>19</v>
      </c>
      <c r="Y41" s="178" t="s">
        <v>19</v>
      </c>
      <c r="Z41" s="178" t="s">
        <v>19</v>
      </c>
      <c r="AA41" s="178" t="s">
        <v>19</v>
      </c>
      <c r="AB41" s="178" t="s">
        <v>19</v>
      </c>
      <c r="AC41" s="178" t="s">
        <v>19</v>
      </c>
      <c r="AD41" s="178" t="s">
        <v>19</v>
      </c>
      <c r="AE41" s="178" t="s">
        <v>19</v>
      </c>
      <c r="AF41" s="178" t="s">
        <v>19</v>
      </c>
      <c r="AG41" s="178" t="s">
        <v>19</v>
      </c>
      <c r="AH41" s="178" t="s">
        <v>19</v>
      </c>
      <c r="AI41" s="178" t="s">
        <v>19</v>
      </c>
      <c r="AJ41" s="178" t="s">
        <v>19</v>
      </c>
      <c r="AK41" s="178" t="s">
        <v>19</v>
      </c>
      <c r="AL41" s="178" t="s">
        <v>19</v>
      </c>
      <c r="AM41" s="178" t="s">
        <v>19</v>
      </c>
      <c r="AN41" s="178" t="s">
        <v>19</v>
      </c>
      <c r="AO41" s="178" t="s">
        <v>19</v>
      </c>
      <c r="AP41" s="178" t="s">
        <v>19</v>
      </c>
      <c r="AQ41" s="178" t="s">
        <v>19</v>
      </c>
      <c r="AR41" s="178" t="s">
        <v>19</v>
      </c>
      <c r="AS41" s="178" t="s">
        <v>19</v>
      </c>
      <c r="AT41" s="178" t="s">
        <v>19</v>
      </c>
      <c r="AU41" s="178" t="s">
        <v>19</v>
      </c>
      <c r="AV41" s="178" t="s">
        <v>19</v>
      </c>
      <c r="AW41" s="178" t="s">
        <v>19</v>
      </c>
      <c r="AX41" s="178" t="s">
        <v>19</v>
      </c>
      <c r="AY41" s="178" t="s">
        <v>19</v>
      </c>
    </row>
    <row r="42" spans="1:51" s="175" customFormat="1" ht="202.5" hidden="1" x14ac:dyDescent="0.25">
      <c r="A42" s="255" t="s">
        <v>57</v>
      </c>
      <c r="B42" s="176" t="s">
        <v>58</v>
      </c>
      <c r="C42" s="177"/>
      <c r="D42" s="178" t="s">
        <v>19</v>
      </c>
      <c r="E42" s="178" t="s">
        <v>19</v>
      </c>
      <c r="F42" s="178" t="s">
        <v>19</v>
      </c>
      <c r="G42" s="178" t="s">
        <v>19</v>
      </c>
      <c r="H42" s="178" t="s">
        <v>19</v>
      </c>
      <c r="I42" s="178" t="s">
        <v>19</v>
      </c>
      <c r="J42" s="178" t="s">
        <v>19</v>
      </c>
      <c r="K42" s="178" t="s">
        <v>19</v>
      </c>
      <c r="L42" s="178" t="s">
        <v>19</v>
      </c>
      <c r="M42" s="178" t="s">
        <v>19</v>
      </c>
      <c r="N42" s="178" t="s">
        <v>19</v>
      </c>
      <c r="O42" s="178" t="s">
        <v>19</v>
      </c>
      <c r="P42" s="178" t="s">
        <v>19</v>
      </c>
      <c r="Q42" s="178" t="s">
        <v>19</v>
      </c>
      <c r="R42" s="178" t="s">
        <v>19</v>
      </c>
      <c r="S42" s="178" t="s">
        <v>19</v>
      </c>
      <c r="T42" s="178" t="s">
        <v>19</v>
      </c>
      <c r="U42" s="178" t="s">
        <v>19</v>
      </c>
      <c r="V42" s="178" t="s">
        <v>19</v>
      </c>
      <c r="W42" s="178" t="s">
        <v>19</v>
      </c>
      <c r="X42" s="178" t="s">
        <v>19</v>
      </c>
      <c r="Y42" s="178" t="s">
        <v>19</v>
      </c>
      <c r="Z42" s="178" t="s">
        <v>19</v>
      </c>
      <c r="AA42" s="178" t="s">
        <v>19</v>
      </c>
      <c r="AB42" s="178" t="s">
        <v>19</v>
      </c>
      <c r="AC42" s="178" t="s">
        <v>19</v>
      </c>
      <c r="AD42" s="178" t="s">
        <v>19</v>
      </c>
      <c r="AE42" s="178" t="s">
        <v>19</v>
      </c>
      <c r="AF42" s="178" t="s">
        <v>19</v>
      </c>
      <c r="AG42" s="178" t="s">
        <v>19</v>
      </c>
      <c r="AH42" s="178" t="s">
        <v>19</v>
      </c>
      <c r="AI42" s="178" t="s">
        <v>19</v>
      </c>
      <c r="AJ42" s="178" t="s">
        <v>19</v>
      </c>
      <c r="AK42" s="178" t="s">
        <v>19</v>
      </c>
      <c r="AL42" s="178" t="s">
        <v>19</v>
      </c>
      <c r="AM42" s="178" t="s">
        <v>19</v>
      </c>
      <c r="AN42" s="178" t="s">
        <v>19</v>
      </c>
      <c r="AO42" s="178" t="s">
        <v>19</v>
      </c>
      <c r="AP42" s="178" t="s">
        <v>19</v>
      </c>
      <c r="AQ42" s="178" t="s">
        <v>19</v>
      </c>
      <c r="AR42" s="178" t="s">
        <v>19</v>
      </c>
      <c r="AS42" s="178" t="s">
        <v>19</v>
      </c>
      <c r="AT42" s="178" t="s">
        <v>19</v>
      </c>
      <c r="AU42" s="178" t="s">
        <v>19</v>
      </c>
      <c r="AV42" s="178" t="s">
        <v>19</v>
      </c>
      <c r="AW42" s="178" t="s">
        <v>19</v>
      </c>
      <c r="AX42" s="178" t="s">
        <v>19</v>
      </c>
      <c r="AY42" s="178" t="s">
        <v>19</v>
      </c>
    </row>
    <row r="43" spans="1:51" s="175" customFormat="1" ht="202.5" hidden="1" x14ac:dyDescent="0.25">
      <c r="A43" s="255" t="s">
        <v>59</v>
      </c>
      <c r="B43" s="176" t="s">
        <v>60</v>
      </c>
      <c r="C43" s="177"/>
      <c r="D43" s="178" t="s">
        <v>19</v>
      </c>
      <c r="E43" s="178" t="s">
        <v>19</v>
      </c>
      <c r="F43" s="178" t="s">
        <v>19</v>
      </c>
      <c r="G43" s="178" t="s">
        <v>19</v>
      </c>
      <c r="H43" s="178" t="s">
        <v>19</v>
      </c>
      <c r="I43" s="178" t="s">
        <v>19</v>
      </c>
      <c r="J43" s="178" t="s">
        <v>19</v>
      </c>
      <c r="K43" s="178" t="s">
        <v>19</v>
      </c>
      <c r="L43" s="178" t="s">
        <v>19</v>
      </c>
      <c r="M43" s="178" t="s">
        <v>19</v>
      </c>
      <c r="N43" s="178" t="s">
        <v>19</v>
      </c>
      <c r="O43" s="178" t="s">
        <v>19</v>
      </c>
      <c r="P43" s="178" t="s">
        <v>19</v>
      </c>
      <c r="Q43" s="178" t="s">
        <v>19</v>
      </c>
      <c r="R43" s="178" t="s">
        <v>19</v>
      </c>
      <c r="S43" s="178" t="s">
        <v>19</v>
      </c>
      <c r="T43" s="178" t="s">
        <v>19</v>
      </c>
      <c r="U43" s="178" t="s">
        <v>19</v>
      </c>
      <c r="V43" s="178" t="s">
        <v>19</v>
      </c>
      <c r="W43" s="178" t="s">
        <v>19</v>
      </c>
      <c r="X43" s="178" t="s">
        <v>19</v>
      </c>
      <c r="Y43" s="178" t="s">
        <v>19</v>
      </c>
      <c r="Z43" s="178" t="s">
        <v>19</v>
      </c>
      <c r="AA43" s="178" t="s">
        <v>19</v>
      </c>
      <c r="AB43" s="178" t="s">
        <v>19</v>
      </c>
      <c r="AC43" s="178" t="s">
        <v>19</v>
      </c>
      <c r="AD43" s="178" t="s">
        <v>19</v>
      </c>
      <c r="AE43" s="178" t="s">
        <v>19</v>
      </c>
      <c r="AF43" s="178" t="s">
        <v>19</v>
      </c>
      <c r="AG43" s="178" t="s">
        <v>19</v>
      </c>
      <c r="AH43" s="178" t="s">
        <v>19</v>
      </c>
      <c r="AI43" s="178" t="s">
        <v>19</v>
      </c>
      <c r="AJ43" s="178" t="s">
        <v>19</v>
      </c>
      <c r="AK43" s="178" t="s">
        <v>19</v>
      </c>
      <c r="AL43" s="178" t="s">
        <v>19</v>
      </c>
      <c r="AM43" s="178" t="s">
        <v>19</v>
      </c>
      <c r="AN43" s="178" t="s">
        <v>19</v>
      </c>
      <c r="AO43" s="178" t="s">
        <v>19</v>
      </c>
      <c r="AP43" s="178" t="s">
        <v>19</v>
      </c>
      <c r="AQ43" s="178" t="s">
        <v>19</v>
      </c>
      <c r="AR43" s="178" t="s">
        <v>19</v>
      </c>
      <c r="AS43" s="178" t="s">
        <v>19</v>
      </c>
      <c r="AT43" s="178" t="s">
        <v>19</v>
      </c>
      <c r="AU43" s="178" t="s">
        <v>19</v>
      </c>
      <c r="AV43" s="178" t="s">
        <v>19</v>
      </c>
      <c r="AW43" s="178" t="s">
        <v>19</v>
      </c>
      <c r="AX43" s="178" t="s">
        <v>19</v>
      </c>
      <c r="AY43" s="178" t="s">
        <v>19</v>
      </c>
    </row>
    <row r="44" spans="1:51" s="175" customFormat="1" ht="112.5" x14ac:dyDescent="0.25">
      <c r="A44" s="255" t="s">
        <v>61</v>
      </c>
      <c r="B44" s="176" t="s">
        <v>62</v>
      </c>
      <c r="C44" s="177"/>
      <c r="D44" s="178" t="s">
        <v>19</v>
      </c>
      <c r="E44" s="178" t="s">
        <v>19</v>
      </c>
      <c r="F44" s="178" t="s">
        <v>19</v>
      </c>
      <c r="G44" s="178" t="s">
        <v>19</v>
      </c>
      <c r="H44" s="178" t="s">
        <v>19</v>
      </c>
      <c r="I44" s="178" t="s">
        <v>19</v>
      </c>
      <c r="J44" s="178" t="s">
        <v>19</v>
      </c>
      <c r="K44" s="178" t="s">
        <v>19</v>
      </c>
      <c r="L44" s="178" t="s">
        <v>19</v>
      </c>
      <c r="M44" s="178" t="s">
        <v>19</v>
      </c>
      <c r="N44" s="178" t="s">
        <v>19</v>
      </c>
      <c r="O44" s="178" t="s">
        <v>19</v>
      </c>
      <c r="P44" s="178" t="s">
        <v>19</v>
      </c>
      <c r="Q44" s="178" t="s">
        <v>19</v>
      </c>
      <c r="R44" s="178" t="s">
        <v>19</v>
      </c>
      <c r="S44" s="178" t="s">
        <v>19</v>
      </c>
      <c r="T44" s="178" t="s">
        <v>19</v>
      </c>
      <c r="U44" s="178" t="s">
        <v>19</v>
      </c>
      <c r="V44" s="178" t="s">
        <v>19</v>
      </c>
      <c r="W44" s="178" t="s">
        <v>19</v>
      </c>
      <c r="X44" s="178" t="s">
        <v>19</v>
      </c>
      <c r="Y44" s="178" t="s">
        <v>19</v>
      </c>
      <c r="Z44" s="178" t="s">
        <v>19</v>
      </c>
      <c r="AA44" s="178" t="s">
        <v>19</v>
      </c>
      <c r="AB44" s="178" t="s">
        <v>19</v>
      </c>
      <c r="AC44" s="178" t="s">
        <v>19</v>
      </c>
      <c r="AD44" s="178" t="s">
        <v>19</v>
      </c>
      <c r="AE44" s="178" t="s">
        <v>19</v>
      </c>
      <c r="AF44" s="178" t="s">
        <v>19</v>
      </c>
      <c r="AG44" s="178" t="s">
        <v>19</v>
      </c>
      <c r="AH44" s="178" t="s">
        <v>19</v>
      </c>
      <c r="AI44" s="178" t="s">
        <v>19</v>
      </c>
      <c r="AJ44" s="178" t="s">
        <v>19</v>
      </c>
      <c r="AK44" s="178" t="s">
        <v>19</v>
      </c>
      <c r="AL44" s="178" t="s">
        <v>19</v>
      </c>
      <c r="AM44" s="178" t="s">
        <v>19</v>
      </c>
      <c r="AN44" s="178" t="s">
        <v>19</v>
      </c>
      <c r="AO44" s="178" t="s">
        <v>19</v>
      </c>
      <c r="AP44" s="178" t="s">
        <v>19</v>
      </c>
      <c r="AQ44" s="178" t="s">
        <v>19</v>
      </c>
      <c r="AR44" s="178" t="s">
        <v>19</v>
      </c>
      <c r="AS44" s="178" t="s">
        <v>19</v>
      </c>
      <c r="AT44" s="178" t="s">
        <v>19</v>
      </c>
      <c r="AU44" s="178" t="s">
        <v>19</v>
      </c>
      <c r="AV44" s="178" t="s">
        <v>19</v>
      </c>
      <c r="AW44" s="178" t="s">
        <v>19</v>
      </c>
      <c r="AX44" s="178" t="s">
        <v>19</v>
      </c>
      <c r="AY44" s="178" t="s">
        <v>19</v>
      </c>
    </row>
    <row r="45" spans="1:51" s="175" customFormat="1" ht="202.5" hidden="1" x14ac:dyDescent="0.25">
      <c r="A45" s="255" t="s">
        <v>63</v>
      </c>
      <c r="B45" s="176" t="s">
        <v>64</v>
      </c>
      <c r="C45" s="177"/>
      <c r="D45" s="178" t="s">
        <v>19</v>
      </c>
      <c r="E45" s="178" t="s">
        <v>19</v>
      </c>
      <c r="F45" s="178" t="s">
        <v>19</v>
      </c>
      <c r="G45" s="178" t="s">
        <v>19</v>
      </c>
      <c r="H45" s="178" t="s">
        <v>19</v>
      </c>
      <c r="I45" s="178" t="s">
        <v>19</v>
      </c>
      <c r="J45" s="178" t="s">
        <v>19</v>
      </c>
      <c r="K45" s="178" t="s">
        <v>19</v>
      </c>
      <c r="L45" s="178" t="s">
        <v>19</v>
      </c>
      <c r="M45" s="178" t="s">
        <v>19</v>
      </c>
      <c r="N45" s="178" t="s">
        <v>19</v>
      </c>
      <c r="O45" s="178" t="s">
        <v>19</v>
      </c>
      <c r="P45" s="178" t="s">
        <v>19</v>
      </c>
      <c r="Q45" s="178" t="s">
        <v>19</v>
      </c>
      <c r="R45" s="178" t="s">
        <v>19</v>
      </c>
      <c r="S45" s="178" t="s">
        <v>19</v>
      </c>
      <c r="T45" s="178" t="s">
        <v>19</v>
      </c>
      <c r="U45" s="178" t="s">
        <v>19</v>
      </c>
      <c r="V45" s="178" t="s">
        <v>19</v>
      </c>
      <c r="W45" s="178" t="s">
        <v>19</v>
      </c>
      <c r="X45" s="178" t="s">
        <v>19</v>
      </c>
      <c r="Y45" s="178" t="s">
        <v>19</v>
      </c>
      <c r="Z45" s="178" t="s">
        <v>19</v>
      </c>
      <c r="AA45" s="178" t="s">
        <v>19</v>
      </c>
      <c r="AB45" s="178" t="s">
        <v>19</v>
      </c>
      <c r="AC45" s="178" t="s">
        <v>19</v>
      </c>
      <c r="AD45" s="178" t="s">
        <v>19</v>
      </c>
      <c r="AE45" s="178" t="s">
        <v>19</v>
      </c>
      <c r="AF45" s="178" t="s">
        <v>19</v>
      </c>
      <c r="AG45" s="178" t="s">
        <v>19</v>
      </c>
      <c r="AH45" s="178" t="s">
        <v>19</v>
      </c>
      <c r="AI45" s="178" t="s">
        <v>19</v>
      </c>
      <c r="AJ45" s="178" t="s">
        <v>19</v>
      </c>
      <c r="AK45" s="178" t="s">
        <v>19</v>
      </c>
      <c r="AL45" s="178" t="s">
        <v>19</v>
      </c>
      <c r="AM45" s="178" t="s">
        <v>19</v>
      </c>
      <c r="AN45" s="178" t="s">
        <v>19</v>
      </c>
      <c r="AO45" s="178" t="s">
        <v>19</v>
      </c>
      <c r="AP45" s="178" t="s">
        <v>19</v>
      </c>
      <c r="AQ45" s="178" t="s">
        <v>19</v>
      </c>
      <c r="AR45" s="178" t="s">
        <v>19</v>
      </c>
      <c r="AS45" s="178" t="s">
        <v>19</v>
      </c>
      <c r="AT45" s="178" t="s">
        <v>19</v>
      </c>
      <c r="AU45" s="178" t="s">
        <v>19</v>
      </c>
      <c r="AV45" s="178" t="s">
        <v>19</v>
      </c>
      <c r="AW45" s="178" t="s">
        <v>19</v>
      </c>
      <c r="AX45" s="178" t="s">
        <v>19</v>
      </c>
      <c r="AY45" s="178" t="s">
        <v>19</v>
      </c>
    </row>
    <row r="46" spans="1:51" s="175" customFormat="1" ht="90" hidden="1" x14ac:dyDescent="0.25">
      <c r="A46" s="255" t="s">
        <v>65</v>
      </c>
      <c r="B46" s="176" t="s">
        <v>66</v>
      </c>
      <c r="C46" s="177"/>
      <c r="D46" s="178" t="s">
        <v>19</v>
      </c>
      <c r="E46" s="178" t="s">
        <v>19</v>
      </c>
      <c r="F46" s="178" t="s">
        <v>19</v>
      </c>
      <c r="G46" s="178" t="s">
        <v>19</v>
      </c>
      <c r="H46" s="178" t="s">
        <v>19</v>
      </c>
      <c r="I46" s="178" t="s">
        <v>19</v>
      </c>
      <c r="J46" s="178" t="s">
        <v>19</v>
      </c>
      <c r="K46" s="178" t="s">
        <v>19</v>
      </c>
      <c r="L46" s="178" t="s">
        <v>19</v>
      </c>
      <c r="M46" s="178" t="s">
        <v>19</v>
      </c>
      <c r="N46" s="178" t="s">
        <v>19</v>
      </c>
      <c r="O46" s="178" t="s">
        <v>19</v>
      </c>
      <c r="P46" s="178" t="s">
        <v>19</v>
      </c>
      <c r="Q46" s="178" t="s">
        <v>19</v>
      </c>
      <c r="R46" s="178" t="s">
        <v>19</v>
      </c>
      <c r="S46" s="178" t="s">
        <v>19</v>
      </c>
      <c r="T46" s="178" t="s">
        <v>19</v>
      </c>
      <c r="U46" s="178" t="s">
        <v>19</v>
      </c>
      <c r="V46" s="178" t="s">
        <v>19</v>
      </c>
      <c r="W46" s="178" t="s">
        <v>19</v>
      </c>
      <c r="X46" s="178" t="s">
        <v>19</v>
      </c>
      <c r="Y46" s="178" t="s">
        <v>19</v>
      </c>
      <c r="Z46" s="178" t="s">
        <v>19</v>
      </c>
      <c r="AA46" s="178" t="s">
        <v>19</v>
      </c>
      <c r="AB46" s="178" t="s">
        <v>19</v>
      </c>
      <c r="AC46" s="178" t="s">
        <v>19</v>
      </c>
      <c r="AD46" s="178" t="s">
        <v>19</v>
      </c>
      <c r="AE46" s="178" t="s">
        <v>19</v>
      </c>
      <c r="AF46" s="178" t="s">
        <v>19</v>
      </c>
      <c r="AG46" s="178" t="s">
        <v>19</v>
      </c>
      <c r="AH46" s="178" t="s">
        <v>19</v>
      </c>
      <c r="AI46" s="178" t="s">
        <v>19</v>
      </c>
      <c r="AJ46" s="178" t="s">
        <v>19</v>
      </c>
      <c r="AK46" s="178" t="s">
        <v>19</v>
      </c>
      <c r="AL46" s="178" t="s">
        <v>19</v>
      </c>
      <c r="AM46" s="178" t="s">
        <v>19</v>
      </c>
      <c r="AN46" s="178" t="s">
        <v>19</v>
      </c>
      <c r="AO46" s="178" t="s">
        <v>19</v>
      </c>
      <c r="AP46" s="178" t="s">
        <v>19</v>
      </c>
      <c r="AQ46" s="178" t="s">
        <v>19</v>
      </c>
      <c r="AR46" s="178" t="s">
        <v>19</v>
      </c>
      <c r="AS46" s="178" t="s">
        <v>19</v>
      </c>
      <c r="AT46" s="178" t="s">
        <v>19</v>
      </c>
      <c r="AU46" s="178" t="s">
        <v>19</v>
      </c>
      <c r="AV46" s="178" t="s">
        <v>19</v>
      </c>
      <c r="AW46" s="178" t="s">
        <v>19</v>
      </c>
      <c r="AX46" s="178" t="s">
        <v>19</v>
      </c>
      <c r="AY46" s="178" t="s">
        <v>19</v>
      </c>
    </row>
    <row r="47" spans="1:51" s="175" customFormat="1" ht="180" hidden="1" x14ac:dyDescent="0.25">
      <c r="A47" s="255" t="s">
        <v>67</v>
      </c>
      <c r="B47" s="176" t="s">
        <v>68</v>
      </c>
      <c r="C47" s="177"/>
      <c r="D47" s="178" t="s">
        <v>19</v>
      </c>
      <c r="E47" s="178" t="s">
        <v>19</v>
      </c>
      <c r="F47" s="178" t="s">
        <v>19</v>
      </c>
      <c r="G47" s="178" t="s">
        <v>19</v>
      </c>
      <c r="H47" s="178" t="s">
        <v>19</v>
      </c>
      <c r="I47" s="178" t="s">
        <v>19</v>
      </c>
      <c r="J47" s="178" t="s">
        <v>19</v>
      </c>
      <c r="K47" s="178" t="s">
        <v>19</v>
      </c>
      <c r="L47" s="178" t="s">
        <v>19</v>
      </c>
      <c r="M47" s="178" t="s">
        <v>19</v>
      </c>
      <c r="N47" s="178" t="s">
        <v>19</v>
      </c>
      <c r="O47" s="178" t="s">
        <v>19</v>
      </c>
      <c r="P47" s="178" t="s">
        <v>19</v>
      </c>
      <c r="Q47" s="178" t="s">
        <v>19</v>
      </c>
      <c r="R47" s="178" t="s">
        <v>19</v>
      </c>
      <c r="S47" s="178" t="s">
        <v>19</v>
      </c>
      <c r="T47" s="178" t="s">
        <v>19</v>
      </c>
      <c r="U47" s="178" t="s">
        <v>19</v>
      </c>
      <c r="V47" s="178" t="s">
        <v>19</v>
      </c>
      <c r="W47" s="178" t="s">
        <v>19</v>
      </c>
      <c r="X47" s="178" t="s">
        <v>19</v>
      </c>
      <c r="Y47" s="178" t="s">
        <v>19</v>
      </c>
      <c r="Z47" s="178" t="s">
        <v>19</v>
      </c>
      <c r="AA47" s="178" t="s">
        <v>19</v>
      </c>
      <c r="AB47" s="178" t="s">
        <v>19</v>
      </c>
      <c r="AC47" s="178" t="s">
        <v>19</v>
      </c>
      <c r="AD47" s="178" t="s">
        <v>19</v>
      </c>
      <c r="AE47" s="178" t="s">
        <v>19</v>
      </c>
      <c r="AF47" s="178" t="s">
        <v>19</v>
      </c>
      <c r="AG47" s="178" t="s">
        <v>19</v>
      </c>
      <c r="AH47" s="178" t="s">
        <v>19</v>
      </c>
      <c r="AI47" s="178" t="s">
        <v>19</v>
      </c>
      <c r="AJ47" s="178" t="s">
        <v>19</v>
      </c>
      <c r="AK47" s="178" t="s">
        <v>19</v>
      </c>
      <c r="AL47" s="178" t="s">
        <v>19</v>
      </c>
      <c r="AM47" s="178" t="s">
        <v>19</v>
      </c>
      <c r="AN47" s="178" t="s">
        <v>19</v>
      </c>
      <c r="AO47" s="178" t="s">
        <v>19</v>
      </c>
      <c r="AP47" s="178" t="s">
        <v>19</v>
      </c>
      <c r="AQ47" s="178" t="s">
        <v>19</v>
      </c>
      <c r="AR47" s="178" t="s">
        <v>19</v>
      </c>
      <c r="AS47" s="178" t="s">
        <v>19</v>
      </c>
      <c r="AT47" s="178" t="s">
        <v>19</v>
      </c>
      <c r="AU47" s="178" t="s">
        <v>19</v>
      </c>
      <c r="AV47" s="178" t="s">
        <v>19</v>
      </c>
      <c r="AW47" s="178" t="s">
        <v>19</v>
      </c>
      <c r="AX47" s="178" t="s">
        <v>19</v>
      </c>
      <c r="AY47" s="178" t="s">
        <v>19</v>
      </c>
    </row>
    <row r="48" spans="1:51" s="175" customFormat="1" ht="135" hidden="1" x14ac:dyDescent="0.25">
      <c r="A48" s="255" t="s">
        <v>69</v>
      </c>
      <c r="B48" s="176" t="s">
        <v>70</v>
      </c>
      <c r="C48" s="177"/>
      <c r="D48" s="178" t="s">
        <v>19</v>
      </c>
      <c r="E48" s="178" t="s">
        <v>19</v>
      </c>
      <c r="F48" s="178" t="s">
        <v>19</v>
      </c>
      <c r="G48" s="178" t="s">
        <v>19</v>
      </c>
      <c r="H48" s="178" t="s">
        <v>19</v>
      </c>
      <c r="I48" s="178" t="s">
        <v>19</v>
      </c>
      <c r="J48" s="178" t="s">
        <v>19</v>
      </c>
      <c r="K48" s="178" t="s">
        <v>19</v>
      </c>
      <c r="L48" s="178" t="s">
        <v>19</v>
      </c>
      <c r="M48" s="178" t="s">
        <v>19</v>
      </c>
      <c r="N48" s="178" t="s">
        <v>19</v>
      </c>
      <c r="O48" s="178" t="s">
        <v>19</v>
      </c>
      <c r="P48" s="178" t="s">
        <v>19</v>
      </c>
      <c r="Q48" s="178" t="s">
        <v>19</v>
      </c>
      <c r="R48" s="178" t="s">
        <v>19</v>
      </c>
      <c r="S48" s="178" t="s">
        <v>19</v>
      </c>
      <c r="T48" s="178" t="s">
        <v>19</v>
      </c>
      <c r="U48" s="178" t="s">
        <v>19</v>
      </c>
      <c r="V48" s="178" t="s">
        <v>19</v>
      </c>
      <c r="W48" s="178" t="s">
        <v>19</v>
      </c>
      <c r="X48" s="178" t="s">
        <v>19</v>
      </c>
      <c r="Y48" s="178" t="s">
        <v>19</v>
      </c>
      <c r="Z48" s="178" t="s">
        <v>19</v>
      </c>
      <c r="AA48" s="178" t="s">
        <v>19</v>
      </c>
      <c r="AB48" s="178" t="s">
        <v>19</v>
      </c>
      <c r="AC48" s="178" t="s">
        <v>19</v>
      </c>
      <c r="AD48" s="178" t="s">
        <v>19</v>
      </c>
      <c r="AE48" s="178" t="s">
        <v>19</v>
      </c>
      <c r="AF48" s="178" t="s">
        <v>19</v>
      </c>
      <c r="AG48" s="178" t="s">
        <v>19</v>
      </c>
      <c r="AH48" s="178" t="s">
        <v>19</v>
      </c>
      <c r="AI48" s="178" t="s">
        <v>19</v>
      </c>
      <c r="AJ48" s="178" t="s">
        <v>19</v>
      </c>
      <c r="AK48" s="178" t="s">
        <v>19</v>
      </c>
      <c r="AL48" s="178" t="s">
        <v>19</v>
      </c>
      <c r="AM48" s="178" t="s">
        <v>19</v>
      </c>
      <c r="AN48" s="178" t="s">
        <v>19</v>
      </c>
      <c r="AO48" s="178" t="s">
        <v>19</v>
      </c>
      <c r="AP48" s="178" t="s">
        <v>19</v>
      </c>
      <c r="AQ48" s="178" t="s">
        <v>19</v>
      </c>
      <c r="AR48" s="178" t="s">
        <v>19</v>
      </c>
      <c r="AS48" s="178" t="s">
        <v>19</v>
      </c>
      <c r="AT48" s="178" t="s">
        <v>19</v>
      </c>
      <c r="AU48" s="178" t="s">
        <v>19</v>
      </c>
      <c r="AV48" s="178" t="s">
        <v>19</v>
      </c>
      <c r="AW48" s="178" t="s">
        <v>19</v>
      </c>
      <c r="AX48" s="178" t="s">
        <v>19</v>
      </c>
      <c r="AY48" s="178" t="s">
        <v>19</v>
      </c>
    </row>
    <row r="49" spans="1:51" s="175" customFormat="1" ht="69.75" hidden="1" x14ac:dyDescent="0.25">
      <c r="A49" s="256" t="s">
        <v>71</v>
      </c>
      <c r="B49" s="195" t="s">
        <v>72</v>
      </c>
      <c r="C49" s="196"/>
      <c r="D49" s="197" t="s">
        <v>19</v>
      </c>
      <c r="E49" s="197" t="s">
        <v>19</v>
      </c>
      <c r="F49" s="197" t="s">
        <v>19</v>
      </c>
      <c r="G49" s="197" t="s">
        <v>19</v>
      </c>
      <c r="H49" s="197" t="s">
        <v>19</v>
      </c>
      <c r="I49" s="197" t="s">
        <v>19</v>
      </c>
      <c r="J49" s="197" t="s">
        <v>19</v>
      </c>
      <c r="K49" s="197" t="s">
        <v>19</v>
      </c>
      <c r="L49" s="197" t="s">
        <v>19</v>
      </c>
      <c r="M49" s="197" t="s">
        <v>19</v>
      </c>
      <c r="N49" s="197" t="s">
        <v>19</v>
      </c>
      <c r="O49" s="197" t="s">
        <v>19</v>
      </c>
      <c r="P49" s="197" t="s">
        <v>19</v>
      </c>
      <c r="Q49" s="197" t="s">
        <v>19</v>
      </c>
      <c r="R49" s="197" t="s">
        <v>19</v>
      </c>
      <c r="S49" s="197" t="s">
        <v>19</v>
      </c>
      <c r="T49" s="197" t="s">
        <v>19</v>
      </c>
      <c r="U49" s="197" t="s">
        <v>19</v>
      </c>
      <c r="V49" s="197" t="s">
        <v>19</v>
      </c>
      <c r="W49" s="197" t="s">
        <v>19</v>
      </c>
      <c r="X49" s="178" t="s">
        <v>19</v>
      </c>
      <c r="Y49" s="178" t="s">
        <v>19</v>
      </c>
      <c r="Z49" s="178" t="s">
        <v>19</v>
      </c>
      <c r="AA49" s="178" t="s">
        <v>19</v>
      </c>
      <c r="AB49" s="178" t="s">
        <v>19</v>
      </c>
      <c r="AC49" s="178" t="s">
        <v>19</v>
      </c>
      <c r="AD49" s="178" t="s">
        <v>19</v>
      </c>
      <c r="AE49" s="178" t="s">
        <v>19</v>
      </c>
      <c r="AF49" s="178" t="s">
        <v>19</v>
      </c>
      <c r="AG49" s="178" t="s">
        <v>19</v>
      </c>
      <c r="AH49" s="178" t="s">
        <v>19</v>
      </c>
      <c r="AI49" s="178" t="s">
        <v>19</v>
      </c>
      <c r="AJ49" s="178" t="s">
        <v>19</v>
      </c>
      <c r="AK49" s="178" t="s">
        <v>19</v>
      </c>
      <c r="AL49" s="178" t="s">
        <v>19</v>
      </c>
      <c r="AM49" s="178" t="s">
        <v>19</v>
      </c>
      <c r="AN49" s="178" t="s">
        <v>19</v>
      </c>
      <c r="AO49" s="178" t="s">
        <v>19</v>
      </c>
      <c r="AP49" s="178" t="s">
        <v>19</v>
      </c>
      <c r="AQ49" s="178" t="s">
        <v>19</v>
      </c>
      <c r="AR49" s="178" t="s">
        <v>19</v>
      </c>
      <c r="AS49" s="178" t="s">
        <v>19</v>
      </c>
      <c r="AT49" s="178" t="s">
        <v>19</v>
      </c>
      <c r="AU49" s="178" t="s">
        <v>19</v>
      </c>
      <c r="AV49" s="178" t="s">
        <v>19</v>
      </c>
      <c r="AW49" s="178" t="s">
        <v>19</v>
      </c>
      <c r="AX49" s="178" t="s">
        <v>19</v>
      </c>
      <c r="AY49" s="178" t="s">
        <v>19</v>
      </c>
    </row>
    <row r="50" spans="1:51" s="175" customFormat="1" ht="116.25" hidden="1" x14ac:dyDescent="0.25">
      <c r="A50" s="256" t="s">
        <v>73</v>
      </c>
      <c r="B50" s="195" t="s">
        <v>74</v>
      </c>
      <c r="C50" s="196"/>
      <c r="D50" s="197" t="s">
        <v>19</v>
      </c>
      <c r="E50" s="197" t="s">
        <v>19</v>
      </c>
      <c r="F50" s="197" t="s">
        <v>19</v>
      </c>
      <c r="G50" s="197" t="s">
        <v>19</v>
      </c>
      <c r="H50" s="197" t="s">
        <v>19</v>
      </c>
      <c r="I50" s="197" t="s">
        <v>19</v>
      </c>
      <c r="J50" s="197" t="s">
        <v>19</v>
      </c>
      <c r="K50" s="197" t="s">
        <v>19</v>
      </c>
      <c r="L50" s="197" t="s">
        <v>19</v>
      </c>
      <c r="M50" s="197" t="s">
        <v>19</v>
      </c>
      <c r="N50" s="197" t="s">
        <v>19</v>
      </c>
      <c r="O50" s="197" t="s">
        <v>19</v>
      </c>
      <c r="P50" s="197" t="s">
        <v>19</v>
      </c>
      <c r="Q50" s="197" t="s">
        <v>19</v>
      </c>
      <c r="R50" s="197" t="s">
        <v>19</v>
      </c>
      <c r="S50" s="197" t="s">
        <v>19</v>
      </c>
      <c r="T50" s="197" t="s">
        <v>19</v>
      </c>
      <c r="U50" s="197" t="s">
        <v>19</v>
      </c>
      <c r="V50" s="197" t="s">
        <v>19</v>
      </c>
      <c r="W50" s="197" t="s">
        <v>19</v>
      </c>
      <c r="X50" s="197" t="s">
        <v>19</v>
      </c>
      <c r="Y50" s="197" t="s">
        <v>19</v>
      </c>
      <c r="Z50" s="197" t="s">
        <v>19</v>
      </c>
      <c r="AA50" s="197" t="s">
        <v>19</v>
      </c>
      <c r="AB50" s="197" t="s">
        <v>19</v>
      </c>
      <c r="AC50" s="197" t="s">
        <v>19</v>
      </c>
      <c r="AD50" s="197" t="s">
        <v>19</v>
      </c>
      <c r="AE50" s="197" t="s">
        <v>19</v>
      </c>
      <c r="AF50" s="197" t="s">
        <v>19</v>
      </c>
      <c r="AG50" s="197" t="s">
        <v>19</v>
      </c>
      <c r="AH50" s="197" t="s">
        <v>19</v>
      </c>
      <c r="AI50" s="197" t="s">
        <v>19</v>
      </c>
      <c r="AJ50" s="197" t="s">
        <v>19</v>
      </c>
      <c r="AK50" s="197" t="s">
        <v>19</v>
      </c>
      <c r="AL50" s="197" t="s">
        <v>19</v>
      </c>
      <c r="AM50" s="197" t="s">
        <v>19</v>
      </c>
      <c r="AN50" s="197" t="s">
        <v>19</v>
      </c>
      <c r="AO50" s="197" t="s">
        <v>19</v>
      </c>
      <c r="AP50" s="197" t="s">
        <v>19</v>
      </c>
      <c r="AQ50" s="197" t="s">
        <v>19</v>
      </c>
      <c r="AR50" s="197" t="s">
        <v>19</v>
      </c>
      <c r="AS50" s="197" t="s">
        <v>19</v>
      </c>
      <c r="AT50" s="197" t="s">
        <v>19</v>
      </c>
      <c r="AU50" s="197" t="s">
        <v>19</v>
      </c>
      <c r="AV50" s="197" t="s">
        <v>19</v>
      </c>
      <c r="AW50" s="197" t="s">
        <v>19</v>
      </c>
      <c r="AX50" s="197" t="s">
        <v>19</v>
      </c>
      <c r="AY50" s="197" t="s">
        <v>19</v>
      </c>
    </row>
    <row r="51" spans="1:51" s="175" customFormat="1" ht="90" hidden="1" x14ac:dyDescent="0.25">
      <c r="A51" s="255" t="s">
        <v>75</v>
      </c>
      <c r="B51" s="176" t="s">
        <v>76</v>
      </c>
      <c r="C51" s="177"/>
      <c r="D51" s="178" t="s">
        <v>19</v>
      </c>
      <c r="E51" s="178" t="s">
        <v>19</v>
      </c>
      <c r="F51" s="178" t="s">
        <v>19</v>
      </c>
      <c r="G51" s="178" t="s">
        <v>19</v>
      </c>
      <c r="H51" s="178" t="s">
        <v>19</v>
      </c>
      <c r="I51" s="178" t="s">
        <v>19</v>
      </c>
      <c r="J51" s="178" t="s">
        <v>19</v>
      </c>
      <c r="K51" s="178" t="s">
        <v>19</v>
      </c>
      <c r="L51" s="178" t="s">
        <v>19</v>
      </c>
      <c r="M51" s="178" t="s">
        <v>19</v>
      </c>
      <c r="N51" s="178" t="s">
        <v>19</v>
      </c>
      <c r="O51" s="178" t="s">
        <v>19</v>
      </c>
      <c r="P51" s="178" t="s">
        <v>19</v>
      </c>
      <c r="Q51" s="178" t="s">
        <v>19</v>
      </c>
      <c r="R51" s="178" t="s">
        <v>19</v>
      </c>
      <c r="S51" s="178" t="s">
        <v>19</v>
      </c>
      <c r="T51" s="178" t="s">
        <v>19</v>
      </c>
      <c r="U51" s="178" t="s">
        <v>19</v>
      </c>
      <c r="V51" s="178" t="s">
        <v>19</v>
      </c>
      <c r="W51" s="178" t="s">
        <v>19</v>
      </c>
      <c r="X51" s="178" t="s">
        <v>19</v>
      </c>
      <c r="Y51" s="178" t="s">
        <v>19</v>
      </c>
      <c r="Z51" s="178" t="s">
        <v>19</v>
      </c>
      <c r="AA51" s="178" t="s">
        <v>19</v>
      </c>
      <c r="AB51" s="178" t="s">
        <v>19</v>
      </c>
      <c r="AC51" s="178" t="s">
        <v>19</v>
      </c>
      <c r="AD51" s="178" t="s">
        <v>19</v>
      </c>
      <c r="AE51" s="178" t="s">
        <v>19</v>
      </c>
      <c r="AF51" s="178" t="s">
        <v>19</v>
      </c>
      <c r="AG51" s="178" t="s">
        <v>19</v>
      </c>
      <c r="AH51" s="178" t="s">
        <v>19</v>
      </c>
      <c r="AI51" s="178" t="s">
        <v>19</v>
      </c>
      <c r="AJ51" s="178" t="s">
        <v>19</v>
      </c>
      <c r="AK51" s="178" t="s">
        <v>19</v>
      </c>
      <c r="AL51" s="178" t="s">
        <v>19</v>
      </c>
      <c r="AM51" s="178" t="s">
        <v>19</v>
      </c>
      <c r="AN51" s="178" t="s">
        <v>19</v>
      </c>
      <c r="AO51" s="178" t="s">
        <v>19</v>
      </c>
      <c r="AP51" s="178" t="s">
        <v>19</v>
      </c>
      <c r="AQ51" s="178" t="s">
        <v>19</v>
      </c>
      <c r="AR51" s="178" t="s">
        <v>19</v>
      </c>
      <c r="AS51" s="178" t="s">
        <v>19</v>
      </c>
      <c r="AT51" s="178" t="s">
        <v>19</v>
      </c>
      <c r="AU51" s="178" t="s">
        <v>19</v>
      </c>
      <c r="AV51" s="178" t="s">
        <v>19</v>
      </c>
      <c r="AW51" s="178" t="s">
        <v>19</v>
      </c>
      <c r="AX51" s="178" t="s">
        <v>19</v>
      </c>
      <c r="AY51" s="178" t="s">
        <v>19</v>
      </c>
    </row>
    <row r="52" spans="1:51" s="175" customFormat="1" ht="90" hidden="1" x14ac:dyDescent="0.25">
      <c r="A52" s="255" t="s">
        <v>77</v>
      </c>
      <c r="B52" s="176" t="s">
        <v>78</v>
      </c>
      <c r="C52" s="177"/>
      <c r="D52" s="178" t="s">
        <v>19</v>
      </c>
      <c r="E52" s="178" t="s">
        <v>19</v>
      </c>
      <c r="F52" s="178" t="s">
        <v>19</v>
      </c>
      <c r="G52" s="178" t="s">
        <v>19</v>
      </c>
      <c r="H52" s="178" t="s">
        <v>19</v>
      </c>
      <c r="I52" s="178" t="s">
        <v>19</v>
      </c>
      <c r="J52" s="178" t="s">
        <v>19</v>
      </c>
      <c r="K52" s="178" t="s">
        <v>19</v>
      </c>
      <c r="L52" s="178" t="s">
        <v>19</v>
      </c>
      <c r="M52" s="178" t="s">
        <v>19</v>
      </c>
      <c r="N52" s="178" t="s">
        <v>19</v>
      </c>
      <c r="O52" s="178" t="s">
        <v>19</v>
      </c>
      <c r="P52" s="178" t="s">
        <v>19</v>
      </c>
      <c r="Q52" s="178" t="s">
        <v>19</v>
      </c>
      <c r="R52" s="178" t="s">
        <v>19</v>
      </c>
      <c r="S52" s="178" t="s">
        <v>19</v>
      </c>
      <c r="T52" s="178" t="s">
        <v>19</v>
      </c>
      <c r="U52" s="178" t="s">
        <v>19</v>
      </c>
      <c r="V52" s="178" t="s">
        <v>19</v>
      </c>
      <c r="W52" s="178" t="s">
        <v>19</v>
      </c>
      <c r="X52" s="178" t="s">
        <v>19</v>
      </c>
      <c r="Y52" s="178" t="s">
        <v>19</v>
      </c>
      <c r="Z52" s="178" t="s">
        <v>19</v>
      </c>
      <c r="AA52" s="178" t="s">
        <v>19</v>
      </c>
      <c r="AB52" s="178" t="s">
        <v>19</v>
      </c>
      <c r="AC52" s="178" t="s">
        <v>19</v>
      </c>
      <c r="AD52" s="178" t="s">
        <v>19</v>
      </c>
      <c r="AE52" s="178" t="s">
        <v>19</v>
      </c>
      <c r="AF52" s="178" t="s">
        <v>19</v>
      </c>
      <c r="AG52" s="178" t="s">
        <v>19</v>
      </c>
      <c r="AH52" s="178" t="s">
        <v>19</v>
      </c>
      <c r="AI52" s="178" t="s">
        <v>19</v>
      </c>
      <c r="AJ52" s="178" t="s">
        <v>19</v>
      </c>
      <c r="AK52" s="178" t="s">
        <v>19</v>
      </c>
      <c r="AL52" s="178" t="s">
        <v>19</v>
      </c>
      <c r="AM52" s="178" t="s">
        <v>19</v>
      </c>
      <c r="AN52" s="178" t="s">
        <v>19</v>
      </c>
      <c r="AO52" s="178" t="s">
        <v>19</v>
      </c>
      <c r="AP52" s="178" t="s">
        <v>19</v>
      </c>
      <c r="AQ52" s="178" t="s">
        <v>19</v>
      </c>
      <c r="AR52" s="178" t="s">
        <v>19</v>
      </c>
      <c r="AS52" s="178" t="s">
        <v>19</v>
      </c>
      <c r="AT52" s="178" t="s">
        <v>19</v>
      </c>
      <c r="AU52" s="178" t="s">
        <v>19</v>
      </c>
      <c r="AV52" s="178" t="s">
        <v>19</v>
      </c>
      <c r="AW52" s="178" t="s">
        <v>19</v>
      </c>
      <c r="AX52" s="178" t="s">
        <v>19</v>
      </c>
      <c r="AY52" s="178" t="s">
        <v>19</v>
      </c>
    </row>
    <row r="53" spans="1:51" s="175" customFormat="1" ht="90" hidden="1" x14ac:dyDescent="0.25">
      <c r="A53" s="255" t="s">
        <v>79</v>
      </c>
      <c r="B53" s="176" t="s">
        <v>80</v>
      </c>
      <c r="C53" s="177"/>
      <c r="D53" s="178" t="s">
        <v>19</v>
      </c>
      <c r="E53" s="178" t="s">
        <v>19</v>
      </c>
      <c r="F53" s="178" t="s">
        <v>19</v>
      </c>
      <c r="G53" s="178" t="s">
        <v>19</v>
      </c>
      <c r="H53" s="178" t="s">
        <v>19</v>
      </c>
      <c r="I53" s="178" t="s">
        <v>19</v>
      </c>
      <c r="J53" s="178" t="s">
        <v>19</v>
      </c>
      <c r="K53" s="178" t="s">
        <v>19</v>
      </c>
      <c r="L53" s="178" t="s">
        <v>19</v>
      </c>
      <c r="M53" s="178" t="s">
        <v>19</v>
      </c>
      <c r="N53" s="178" t="s">
        <v>19</v>
      </c>
      <c r="O53" s="178" t="s">
        <v>19</v>
      </c>
      <c r="P53" s="178" t="s">
        <v>19</v>
      </c>
      <c r="Q53" s="178" t="s">
        <v>19</v>
      </c>
      <c r="R53" s="178" t="s">
        <v>19</v>
      </c>
      <c r="S53" s="178" t="s">
        <v>19</v>
      </c>
      <c r="T53" s="178" t="s">
        <v>19</v>
      </c>
      <c r="U53" s="178" t="s">
        <v>19</v>
      </c>
      <c r="V53" s="178" t="s">
        <v>19</v>
      </c>
      <c r="W53" s="178" t="s">
        <v>19</v>
      </c>
      <c r="X53" s="178" t="s">
        <v>19</v>
      </c>
      <c r="Y53" s="178" t="s">
        <v>19</v>
      </c>
      <c r="Z53" s="178" t="s">
        <v>19</v>
      </c>
      <c r="AA53" s="178" t="s">
        <v>19</v>
      </c>
      <c r="AB53" s="178" t="s">
        <v>19</v>
      </c>
      <c r="AC53" s="178" t="s">
        <v>19</v>
      </c>
      <c r="AD53" s="178" t="s">
        <v>19</v>
      </c>
      <c r="AE53" s="178" t="s">
        <v>19</v>
      </c>
      <c r="AF53" s="178" t="s">
        <v>19</v>
      </c>
      <c r="AG53" s="178" t="s">
        <v>19</v>
      </c>
      <c r="AH53" s="178" t="s">
        <v>19</v>
      </c>
      <c r="AI53" s="178" t="s">
        <v>19</v>
      </c>
      <c r="AJ53" s="178" t="s">
        <v>19</v>
      </c>
      <c r="AK53" s="178" t="s">
        <v>19</v>
      </c>
      <c r="AL53" s="178" t="s">
        <v>19</v>
      </c>
      <c r="AM53" s="178" t="s">
        <v>19</v>
      </c>
      <c r="AN53" s="178" t="s">
        <v>19</v>
      </c>
      <c r="AO53" s="178" t="s">
        <v>19</v>
      </c>
      <c r="AP53" s="178" t="s">
        <v>19</v>
      </c>
      <c r="AQ53" s="178" t="s">
        <v>19</v>
      </c>
      <c r="AR53" s="178" t="s">
        <v>19</v>
      </c>
      <c r="AS53" s="178" t="s">
        <v>19</v>
      </c>
      <c r="AT53" s="178" t="s">
        <v>19</v>
      </c>
      <c r="AU53" s="178" t="s">
        <v>19</v>
      </c>
      <c r="AV53" s="178" t="s">
        <v>19</v>
      </c>
      <c r="AW53" s="178" t="s">
        <v>19</v>
      </c>
      <c r="AX53" s="178" t="s">
        <v>19</v>
      </c>
      <c r="AY53" s="178" t="s">
        <v>19</v>
      </c>
    </row>
    <row r="54" spans="1:51" s="175" customFormat="1" ht="67.5" hidden="1" x14ac:dyDescent="0.25">
      <c r="A54" s="255" t="s">
        <v>81</v>
      </c>
      <c r="B54" s="176" t="s">
        <v>82</v>
      </c>
      <c r="C54" s="177"/>
      <c r="D54" s="178" t="s">
        <v>19</v>
      </c>
      <c r="E54" s="178" t="s">
        <v>19</v>
      </c>
      <c r="F54" s="178" t="s">
        <v>19</v>
      </c>
      <c r="G54" s="178" t="s">
        <v>19</v>
      </c>
      <c r="H54" s="178" t="s">
        <v>19</v>
      </c>
      <c r="I54" s="178" t="s">
        <v>19</v>
      </c>
      <c r="J54" s="178" t="s">
        <v>19</v>
      </c>
      <c r="K54" s="178" t="s">
        <v>19</v>
      </c>
      <c r="L54" s="178" t="s">
        <v>19</v>
      </c>
      <c r="M54" s="178" t="s">
        <v>19</v>
      </c>
      <c r="N54" s="178" t="s">
        <v>19</v>
      </c>
      <c r="O54" s="178" t="s">
        <v>19</v>
      </c>
      <c r="P54" s="178" t="s">
        <v>19</v>
      </c>
      <c r="Q54" s="178" t="s">
        <v>19</v>
      </c>
      <c r="R54" s="178" t="s">
        <v>19</v>
      </c>
      <c r="S54" s="178" t="s">
        <v>19</v>
      </c>
      <c r="T54" s="178" t="s">
        <v>19</v>
      </c>
      <c r="U54" s="178" t="s">
        <v>19</v>
      </c>
      <c r="V54" s="178" t="s">
        <v>19</v>
      </c>
      <c r="W54" s="178" t="s">
        <v>19</v>
      </c>
      <c r="X54" s="178" t="s">
        <v>19</v>
      </c>
      <c r="Y54" s="178" t="s">
        <v>19</v>
      </c>
      <c r="Z54" s="178" t="s">
        <v>19</v>
      </c>
      <c r="AA54" s="178" t="s">
        <v>19</v>
      </c>
      <c r="AB54" s="178" t="s">
        <v>19</v>
      </c>
      <c r="AC54" s="178" t="s">
        <v>19</v>
      </c>
      <c r="AD54" s="178" t="s">
        <v>19</v>
      </c>
      <c r="AE54" s="178" t="s">
        <v>19</v>
      </c>
      <c r="AF54" s="178" t="s">
        <v>19</v>
      </c>
      <c r="AG54" s="178" t="s">
        <v>19</v>
      </c>
      <c r="AH54" s="178" t="s">
        <v>19</v>
      </c>
      <c r="AI54" s="178" t="s">
        <v>19</v>
      </c>
      <c r="AJ54" s="178" t="s">
        <v>19</v>
      </c>
      <c r="AK54" s="178" t="s">
        <v>19</v>
      </c>
      <c r="AL54" s="178" t="s">
        <v>19</v>
      </c>
      <c r="AM54" s="178" t="s">
        <v>19</v>
      </c>
      <c r="AN54" s="178" t="s">
        <v>19</v>
      </c>
      <c r="AO54" s="178" t="s">
        <v>19</v>
      </c>
      <c r="AP54" s="178" t="s">
        <v>19</v>
      </c>
      <c r="AQ54" s="178" t="s">
        <v>19</v>
      </c>
      <c r="AR54" s="178" t="s">
        <v>19</v>
      </c>
      <c r="AS54" s="178" t="s">
        <v>19</v>
      </c>
      <c r="AT54" s="178" t="s">
        <v>19</v>
      </c>
      <c r="AU54" s="178" t="s">
        <v>19</v>
      </c>
      <c r="AV54" s="178" t="s">
        <v>19</v>
      </c>
      <c r="AW54" s="178" t="s">
        <v>19</v>
      </c>
      <c r="AX54" s="178" t="s">
        <v>19</v>
      </c>
      <c r="AY54" s="178" t="s">
        <v>19</v>
      </c>
    </row>
    <row r="55" spans="1:51" s="175" customFormat="1" ht="90" hidden="1" x14ac:dyDescent="0.25">
      <c r="A55" s="255" t="s">
        <v>83</v>
      </c>
      <c r="B55" s="176" t="s">
        <v>84</v>
      </c>
      <c r="C55" s="177"/>
      <c r="D55" s="178" t="s">
        <v>19</v>
      </c>
      <c r="E55" s="178" t="s">
        <v>19</v>
      </c>
      <c r="F55" s="178" t="s">
        <v>19</v>
      </c>
      <c r="G55" s="178" t="s">
        <v>19</v>
      </c>
      <c r="H55" s="178" t="s">
        <v>19</v>
      </c>
      <c r="I55" s="178" t="s">
        <v>19</v>
      </c>
      <c r="J55" s="178" t="s">
        <v>19</v>
      </c>
      <c r="K55" s="178" t="s">
        <v>19</v>
      </c>
      <c r="L55" s="178" t="s">
        <v>19</v>
      </c>
      <c r="M55" s="178" t="s">
        <v>19</v>
      </c>
      <c r="N55" s="178" t="s">
        <v>19</v>
      </c>
      <c r="O55" s="178" t="s">
        <v>19</v>
      </c>
      <c r="P55" s="178" t="s">
        <v>19</v>
      </c>
      <c r="Q55" s="178" t="s">
        <v>19</v>
      </c>
      <c r="R55" s="178" t="s">
        <v>19</v>
      </c>
      <c r="S55" s="178" t="s">
        <v>19</v>
      </c>
      <c r="T55" s="178" t="s">
        <v>19</v>
      </c>
      <c r="U55" s="178" t="s">
        <v>19</v>
      </c>
      <c r="V55" s="178" t="s">
        <v>19</v>
      </c>
      <c r="W55" s="178" t="s">
        <v>19</v>
      </c>
      <c r="X55" s="178" t="s">
        <v>19</v>
      </c>
      <c r="Y55" s="178" t="s">
        <v>19</v>
      </c>
      <c r="Z55" s="178" t="s">
        <v>19</v>
      </c>
      <c r="AA55" s="178" t="s">
        <v>19</v>
      </c>
      <c r="AB55" s="178" t="s">
        <v>19</v>
      </c>
      <c r="AC55" s="178" t="s">
        <v>19</v>
      </c>
      <c r="AD55" s="178" t="s">
        <v>19</v>
      </c>
      <c r="AE55" s="178" t="s">
        <v>19</v>
      </c>
      <c r="AF55" s="178" t="s">
        <v>19</v>
      </c>
      <c r="AG55" s="178" t="s">
        <v>19</v>
      </c>
      <c r="AH55" s="178" t="s">
        <v>19</v>
      </c>
      <c r="AI55" s="178" t="s">
        <v>19</v>
      </c>
      <c r="AJ55" s="178" t="s">
        <v>19</v>
      </c>
      <c r="AK55" s="178" t="s">
        <v>19</v>
      </c>
      <c r="AL55" s="178" t="s">
        <v>19</v>
      </c>
      <c r="AM55" s="178" t="s">
        <v>19</v>
      </c>
      <c r="AN55" s="178" t="s">
        <v>19</v>
      </c>
      <c r="AO55" s="178" t="s">
        <v>19</v>
      </c>
      <c r="AP55" s="178" t="s">
        <v>19</v>
      </c>
      <c r="AQ55" s="178" t="s">
        <v>19</v>
      </c>
      <c r="AR55" s="178" t="s">
        <v>19</v>
      </c>
      <c r="AS55" s="178" t="s">
        <v>19</v>
      </c>
      <c r="AT55" s="178" t="s">
        <v>19</v>
      </c>
      <c r="AU55" s="178" t="s">
        <v>19</v>
      </c>
      <c r="AV55" s="178" t="s">
        <v>19</v>
      </c>
      <c r="AW55" s="178" t="s">
        <v>19</v>
      </c>
      <c r="AX55" s="178" t="s">
        <v>19</v>
      </c>
      <c r="AY55" s="178" t="s">
        <v>19</v>
      </c>
    </row>
    <row r="56" spans="1:51" s="175" customFormat="1" ht="112.5" hidden="1" x14ac:dyDescent="0.25">
      <c r="A56" s="255" t="s">
        <v>85</v>
      </c>
      <c r="B56" s="176" t="s">
        <v>86</v>
      </c>
      <c r="C56" s="177"/>
      <c r="D56" s="178" t="s">
        <v>19</v>
      </c>
      <c r="E56" s="178" t="s">
        <v>19</v>
      </c>
      <c r="F56" s="178" t="s">
        <v>19</v>
      </c>
      <c r="G56" s="178" t="s">
        <v>19</v>
      </c>
      <c r="H56" s="178" t="s">
        <v>19</v>
      </c>
      <c r="I56" s="178" t="s">
        <v>19</v>
      </c>
      <c r="J56" s="178" t="s">
        <v>19</v>
      </c>
      <c r="K56" s="178" t="s">
        <v>19</v>
      </c>
      <c r="L56" s="178" t="s">
        <v>19</v>
      </c>
      <c r="M56" s="178" t="s">
        <v>19</v>
      </c>
      <c r="N56" s="178" t="s">
        <v>19</v>
      </c>
      <c r="O56" s="178" t="s">
        <v>19</v>
      </c>
      <c r="P56" s="178" t="s">
        <v>19</v>
      </c>
      <c r="Q56" s="178" t="s">
        <v>19</v>
      </c>
      <c r="R56" s="178" t="s">
        <v>19</v>
      </c>
      <c r="S56" s="178" t="s">
        <v>19</v>
      </c>
      <c r="T56" s="178" t="s">
        <v>19</v>
      </c>
      <c r="U56" s="178" t="s">
        <v>19</v>
      </c>
      <c r="V56" s="178" t="s">
        <v>19</v>
      </c>
      <c r="W56" s="178" t="s">
        <v>19</v>
      </c>
      <c r="X56" s="178" t="s">
        <v>19</v>
      </c>
      <c r="Y56" s="178" t="s">
        <v>19</v>
      </c>
      <c r="Z56" s="178" t="s">
        <v>19</v>
      </c>
      <c r="AA56" s="178" t="s">
        <v>19</v>
      </c>
      <c r="AB56" s="178" t="s">
        <v>19</v>
      </c>
      <c r="AC56" s="178" t="s">
        <v>19</v>
      </c>
      <c r="AD56" s="178" t="s">
        <v>19</v>
      </c>
      <c r="AE56" s="178" t="s">
        <v>19</v>
      </c>
      <c r="AF56" s="178" t="s">
        <v>19</v>
      </c>
      <c r="AG56" s="178" t="s">
        <v>19</v>
      </c>
      <c r="AH56" s="178" t="s">
        <v>19</v>
      </c>
      <c r="AI56" s="178" t="s">
        <v>19</v>
      </c>
      <c r="AJ56" s="178" t="s">
        <v>19</v>
      </c>
      <c r="AK56" s="178" t="s">
        <v>19</v>
      </c>
      <c r="AL56" s="178" t="s">
        <v>19</v>
      </c>
      <c r="AM56" s="178" t="s">
        <v>19</v>
      </c>
      <c r="AN56" s="178" t="s">
        <v>19</v>
      </c>
      <c r="AO56" s="178" t="s">
        <v>19</v>
      </c>
      <c r="AP56" s="178" t="s">
        <v>19</v>
      </c>
      <c r="AQ56" s="178" t="s">
        <v>19</v>
      </c>
      <c r="AR56" s="178" t="s">
        <v>19</v>
      </c>
      <c r="AS56" s="178" t="s">
        <v>19</v>
      </c>
      <c r="AT56" s="178" t="s">
        <v>19</v>
      </c>
      <c r="AU56" s="178" t="s">
        <v>19</v>
      </c>
      <c r="AV56" s="178" t="s">
        <v>19</v>
      </c>
      <c r="AW56" s="178" t="s">
        <v>19</v>
      </c>
      <c r="AX56" s="178" t="s">
        <v>19</v>
      </c>
      <c r="AY56" s="178" t="s">
        <v>19</v>
      </c>
    </row>
    <row r="57" spans="1:51" s="175" customFormat="1" ht="112.5" hidden="1" x14ac:dyDescent="0.25">
      <c r="A57" s="255" t="s">
        <v>87</v>
      </c>
      <c r="B57" s="176" t="s">
        <v>88</v>
      </c>
      <c r="C57" s="177"/>
      <c r="D57" s="178" t="s">
        <v>19</v>
      </c>
      <c r="E57" s="178" t="s">
        <v>19</v>
      </c>
      <c r="F57" s="178" t="s">
        <v>19</v>
      </c>
      <c r="G57" s="178" t="s">
        <v>19</v>
      </c>
      <c r="H57" s="178" t="s">
        <v>19</v>
      </c>
      <c r="I57" s="178" t="s">
        <v>19</v>
      </c>
      <c r="J57" s="178" t="s">
        <v>19</v>
      </c>
      <c r="K57" s="178" t="s">
        <v>19</v>
      </c>
      <c r="L57" s="178" t="s">
        <v>19</v>
      </c>
      <c r="M57" s="178" t="s">
        <v>19</v>
      </c>
      <c r="N57" s="178" t="s">
        <v>19</v>
      </c>
      <c r="O57" s="178" t="s">
        <v>19</v>
      </c>
      <c r="P57" s="178" t="s">
        <v>19</v>
      </c>
      <c r="Q57" s="178" t="s">
        <v>19</v>
      </c>
      <c r="R57" s="178" t="s">
        <v>19</v>
      </c>
      <c r="S57" s="178" t="s">
        <v>19</v>
      </c>
      <c r="T57" s="178" t="s">
        <v>19</v>
      </c>
      <c r="U57" s="178" t="s">
        <v>19</v>
      </c>
      <c r="V57" s="178" t="s">
        <v>19</v>
      </c>
      <c r="W57" s="178" t="s">
        <v>19</v>
      </c>
      <c r="X57" s="178" t="s">
        <v>19</v>
      </c>
      <c r="Y57" s="178" t="s">
        <v>19</v>
      </c>
      <c r="Z57" s="178" t="s">
        <v>19</v>
      </c>
      <c r="AA57" s="178" t="s">
        <v>19</v>
      </c>
      <c r="AB57" s="178" t="s">
        <v>19</v>
      </c>
      <c r="AC57" s="178" t="s">
        <v>19</v>
      </c>
      <c r="AD57" s="178" t="s">
        <v>19</v>
      </c>
      <c r="AE57" s="178" t="s">
        <v>19</v>
      </c>
      <c r="AF57" s="178" t="s">
        <v>19</v>
      </c>
      <c r="AG57" s="178" t="s">
        <v>19</v>
      </c>
      <c r="AH57" s="178" t="s">
        <v>19</v>
      </c>
      <c r="AI57" s="178" t="s">
        <v>19</v>
      </c>
      <c r="AJ57" s="178" t="s">
        <v>19</v>
      </c>
      <c r="AK57" s="178" t="s">
        <v>19</v>
      </c>
      <c r="AL57" s="178" t="s">
        <v>19</v>
      </c>
      <c r="AM57" s="178" t="s">
        <v>19</v>
      </c>
      <c r="AN57" s="178" t="s">
        <v>19</v>
      </c>
      <c r="AO57" s="178" t="s">
        <v>19</v>
      </c>
      <c r="AP57" s="178" t="s">
        <v>19</v>
      </c>
      <c r="AQ57" s="178" t="s">
        <v>19</v>
      </c>
      <c r="AR57" s="178" t="s">
        <v>19</v>
      </c>
      <c r="AS57" s="178" t="s">
        <v>19</v>
      </c>
      <c r="AT57" s="178" t="s">
        <v>19</v>
      </c>
      <c r="AU57" s="178" t="s">
        <v>19</v>
      </c>
      <c r="AV57" s="178" t="s">
        <v>19</v>
      </c>
      <c r="AW57" s="178" t="s">
        <v>19</v>
      </c>
      <c r="AX57" s="178" t="s">
        <v>19</v>
      </c>
      <c r="AY57" s="178" t="s">
        <v>19</v>
      </c>
    </row>
    <row r="58" spans="1:51" s="175" customFormat="1" ht="112.5" hidden="1" x14ac:dyDescent="0.25">
      <c r="A58" s="255" t="s">
        <v>89</v>
      </c>
      <c r="B58" s="176" t="s">
        <v>90</v>
      </c>
      <c r="C58" s="177"/>
      <c r="D58" s="178" t="s">
        <v>19</v>
      </c>
      <c r="E58" s="178" t="s">
        <v>19</v>
      </c>
      <c r="F58" s="178" t="s">
        <v>19</v>
      </c>
      <c r="G58" s="178" t="s">
        <v>19</v>
      </c>
      <c r="H58" s="178" t="s">
        <v>19</v>
      </c>
      <c r="I58" s="178" t="s">
        <v>19</v>
      </c>
      <c r="J58" s="178" t="s">
        <v>19</v>
      </c>
      <c r="K58" s="178" t="s">
        <v>19</v>
      </c>
      <c r="L58" s="178" t="s">
        <v>19</v>
      </c>
      <c r="M58" s="178" t="s">
        <v>19</v>
      </c>
      <c r="N58" s="178" t="s">
        <v>19</v>
      </c>
      <c r="O58" s="178" t="s">
        <v>19</v>
      </c>
      <c r="P58" s="178" t="s">
        <v>19</v>
      </c>
      <c r="Q58" s="178" t="s">
        <v>19</v>
      </c>
      <c r="R58" s="178" t="s">
        <v>19</v>
      </c>
      <c r="S58" s="178" t="s">
        <v>19</v>
      </c>
      <c r="T58" s="178" t="s">
        <v>19</v>
      </c>
      <c r="U58" s="178" t="s">
        <v>19</v>
      </c>
      <c r="V58" s="178" t="s">
        <v>19</v>
      </c>
      <c r="W58" s="178" t="s">
        <v>19</v>
      </c>
      <c r="X58" s="178" t="s">
        <v>19</v>
      </c>
      <c r="Y58" s="178" t="s">
        <v>19</v>
      </c>
      <c r="Z58" s="178" t="s">
        <v>19</v>
      </c>
      <c r="AA58" s="178" t="s">
        <v>19</v>
      </c>
      <c r="AB58" s="178" t="s">
        <v>19</v>
      </c>
      <c r="AC58" s="178" t="s">
        <v>19</v>
      </c>
      <c r="AD58" s="178" t="s">
        <v>19</v>
      </c>
      <c r="AE58" s="178" t="s">
        <v>19</v>
      </c>
      <c r="AF58" s="178" t="s">
        <v>19</v>
      </c>
      <c r="AG58" s="178" t="s">
        <v>19</v>
      </c>
      <c r="AH58" s="178" t="s">
        <v>19</v>
      </c>
      <c r="AI58" s="178" t="s">
        <v>19</v>
      </c>
      <c r="AJ58" s="178" t="s">
        <v>19</v>
      </c>
      <c r="AK58" s="178" t="s">
        <v>19</v>
      </c>
      <c r="AL58" s="178" t="s">
        <v>19</v>
      </c>
      <c r="AM58" s="178" t="s">
        <v>19</v>
      </c>
      <c r="AN58" s="178" t="s">
        <v>19</v>
      </c>
      <c r="AO58" s="178" t="s">
        <v>19</v>
      </c>
      <c r="AP58" s="178" t="s">
        <v>19</v>
      </c>
      <c r="AQ58" s="178" t="s">
        <v>19</v>
      </c>
      <c r="AR58" s="178" t="s">
        <v>19</v>
      </c>
      <c r="AS58" s="178" t="s">
        <v>19</v>
      </c>
      <c r="AT58" s="178" t="s">
        <v>19</v>
      </c>
      <c r="AU58" s="178" t="s">
        <v>19</v>
      </c>
      <c r="AV58" s="178" t="s">
        <v>19</v>
      </c>
      <c r="AW58" s="178" t="s">
        <v>19</v>
      </c>
      <c r="AX58" s="178" t="s">
        <v>19</v>
      </c>
      <c r="AY58" s="178" t="s">
        <v>19</v>
      </c>
    </row>
    <row r="59" spans="1:51" s="175" customFormat="1" ht="112.5" hidden="1" x14ac:dyDescent="0.25">
      <c r="A59" s="255" t="s">
        <v>91</v>
      </c>
      <c r="B59" s="176" t="s">
        <v>92</v>
      </c>
      <c r="C59" s="177"/>
      <c r="D59" s="178" t="s">
        <v>19</v>
      </c>
      <c r="E59" s="178" t="s">
        <v>19</v>
      </c>
      <c r="F59" s="178" t="s">
        <v>19</v>
      </c>
      <c r="G59" s="178" t="s">
        <v>19</v>
      </c>
      <c r="H59" s="178" t="s">
        <v>19</v>
      </c>
      <c r="I59" s="178" t="s">
        <v>19</v>
      </c>
      <c r="J59" s="178" t="s">
        <v>19</v>
      </c>
      <c r="K59" s="178" t="s">
        <v>19</v>
      </c>
      <c r="L59" s="178" t="s">
        <v>19</v>
      </c>
      <c r="M59" s="178" t="s">
        <v>19</v>
      </c>
      <c r="N59" s="178" t="s">
        <v>19</v>
      </c>
      <c r="O59" s="178" t="s">
        <v>19</v>
      </c>
      <c r="P59" s="178" t="s">
        <v>19</v>
      </c>
      <c r="Q59" s="178" t="s">
        <v>19</v>
      </c>
      <c r="R59" s="178" t="s">
        <v>19</v>
      </c>
      <c r="S59" s="178" t="s">
        <v>19</v>
      </c>
      <c r="T59" s="178" t="s">
        <v>19</v>
      </c>
      <c r="U59" s="178" t="s">
        <v>19</v>
      </c>
      <c r="V59" s="178" t="s">
        <v>19</v>
      </c>
      <c r="W59" s="178" t="s">
        <v>19</v>
      </c>
      <c r="X59" s="178" t="s">
        <v>19</v>
      </c>
      <c r="Y59" s="178" t="s">
        <v>19</v>
      </c>
      <c r="Z59" s="178" t="s">
        <v>19</v>
      </c>
      <c r="AA59" s="178" t="s">
        <v>19</v>
      </c>
      <c r="AB59" s="178" t="s">
        <v>19</v>
      </c>
      <c r="AC59" s="178" t="s">
        <v>19</v>
      </c>
      <c r="AD59" s="178" t="s">
        <v>19</v>
      </c>
      <c r="AE59" s="178" t="s">
        <v>19</v>
      </c>
      <c r="AF59" s="178" t="s">
        <v>19</v>
      </c>
      <c r="AG59" s="178" t="s">
        <v>19</v>
      </c>
      <c r="AH59" s="178" t="s">
        <v>19</v>
      </c>
      <c r="AI59" s="178" t="s">
        <v>19</v>
      </c>
      <c r="AJ59" s="178" t="s">
        <v>19</v>
      </c>
      <c r="AK59" s="178" t="s">
        <v>19</v>
      </c>
      <c r="AL59" s="178" t="s">
        <v>19</v>
      </c>
      <c r="AM59" s="178" t="s">
        <v>19</v>
      </c>
      <c r="AN59" s="178" t="s">
        <v>19</v>
      </c>
      <c r="AO59" s="178" t="s">
        <v>19</v>
      </c>
      <c r="AP59" s="178" t="s">
        <v>19</v>
      </c>
      <c r="AQ59" s="178" t="s">
        <v>19</v>
      </c>
      <c r="AR59" s="178" t="s">
        <v>19</v>
      </c>
      <c r="AS59" s="178" t="s">
        <v>19</v>
      </c>
      <c r="AT59" s="178" t="s">
        <v>19</v>
      </c>
      <c r="AU59" s="178" t="s">
        <v>19</v>
      </c>
      <c r="AV59" s="178" t="s">
        <v>19</v>
      </c>
      <c r="AW59" s="178" t="s">
        <v>19</v>
      </c>
      <c r="AX59" s="178" t="s">
        <v>19</v>
      </c>
      <c r="AY59" s="178" t="s">
        <v>19</v>
      </c>
    </row>
    <row r="60" spans="1:51" s="175" customFormat="1" ht="157.5" hidden="1" x14ac:dyDescent="0.25">
      <c r="A60" s="255" t="s">
        <v>93</v>
      </c>
      <c r="B60" s="176" t="s">
        <v>94</v>
      </c>
      <c r="C60" s="177"/>
      <c r="D60" s="178" t="s">
        <v>19</v>
      </c>
      <c r="E60" s="178" t="s">
        <v>19</v>
      </c>
      <c r="F60" s="178" t="s">
        <v>19</v>
      </c>
      <c r="G60" s="178" t="s">
        <v>19</v>
      </c>
      <c r="H60" s="178" t="s">
        <v>19</v>
      </c>
      <c r="I60" s="178" t="s">
        <v>19</v>
      </c>
      <c r="J60" s="178" t="s">
        <v>19</v>
      </c>
      <c r="K60" s="178" t="s">
        <v>19</v>
      </c>
      <c r="L60" s="178" t="s">
        <v>19</v>
      </c>
      <c r="M60" s="178" t="s">
        <v>19</v>
      </c>
      <c r="N60" s="178" t="s">
        <v>19</v>
      </c>
      <c r="O60" s="178" t="s">
        <v>19</v>
      </c>
      <c r="P60" s="178" t="s">
        <v>19</v>
      </c>
      <c r="Q60" s="178" t="s">
        <v>19</v>
      </c>
      <c r="R60" s="178" t="s">
        <v>19</v>
      </c>
      <c r="S60" s="178" t="s">
        <v>19</v>
      </c>
      <c r="T60" s="178" t="s">
        <v>19</v>
      </c>
      <c r="U60" s="178" t="s">
        <v>19</v>
      </c>
      <c r="V60" s="178" t="s">
        <v>19</v>
      </c>
      <c r="W60" s="178" t="s">
        <v>19</v>
      </c>
      <c r="X60" s="178" t="s">
        <v>19</v>
      </c>
      <c r="Y60" s="178" t="s">
        <v>19</v>
      </c>
      <c r="Z60" s="178" t="s">
        <v>19</v>
      </c>
      <c r="AA60" s="178" t="s">
        <v>19</v>
      </c>
      <c r="AB60" s="178" t="s">
        <v>19</v>
      </c>
      <c r="AC60" s="178" t="s">
        <v>19</v>
      </c>
      <c r="AD60" s="178" t="s">
        <v>19</v>
      </c>
      <c r="AE60" s="178" t="s">
        <v>19</v>
      </c>
      <c r="AF60" s="178" t="s">
        <v>19</v>
      </c>
      <c r="AG60" s="178" t="s">
        <v>19</v>
      </c>
      <c r="AH60" s="178" t="s">
        <v>19</v>
      </c>
      <c r="AI60" s="178" t="s">
        <v>19</v>
      </c>
      <c r="AJ60" s="178" t="s">
        <v>19</v>
      </c>
      <c r="AK60" s="178" t="s">
        <v>19</v>
      </c>
      <c r="AL60" s="178" t="s">
        <v>19</v>
      </c>
      <c r="AM60" s="178" t="s">
        <v>19</v>
      </c>
      <c r="AN60" s="178" t="s">
        <v>19</v>
      </c>
      <c r="AO60" s="178" t="s">
        <v>19</v>
      </c>
      <c r="AP60" s="178" t="s">
        <v>19</v>
      </c>
      <c r="AQ60" s="178" t="s">
        <v>19</v>
      </c>
      <c r="AR60" s="178" t="s">
        <v>19</v>
      </c>
      <c r="AS60" s="178" t="s">
        <v>19</v>
      </c>
      <c r="AT60" s="178" t="s">
        <v>19</v>
      </c>
      <c r="AU60" s="178" t="s">
        <v>19</v>
      </c>
      <c r="AV60" s="178" t="s">
        <v>19</v>
      </c>
      <c r="AW60" s="178" t="s">
        <v>19</v>
      </c>
      <c r="AX60" s="178" t="s">
        <v>19</v>
      </c>
      <c r="AY60" s="178" t="s">
        <v>19</v>
      </c>
    </row>
    <row r="61" spans="1:51" s="175" customFormat="1" ht="90" hidden="1" x14ac:dyDescent="0.25">
      <c r="A61" s="255" t="s">
        <v>95</v>
      </c>
      <c r="B61" s="176" t="s">
        <v>96</v>
      </c>
      <c r="C61" s="177"/>
      <c r="D61" s="178" t="s">
        <v>19</v>
      </c>
      <c r="E61" s="178" t="s">
        <v>19</v>
      </c>
      <c r="F61" s="178" t="s">
        <v>19</v>
      </c>
      <c r="G61" s="178" t="s">
        <v>19</v>
      </c>
      <c r="H61" s="178" t="s">
        <v>19</v>
      </c>
      <c r="I61" s="178" t="s">
        <v>19</v>
      </c>
      <c r="J61" s="178" t="s">
        <v>19</v>
      </c>
      <c r="K61" s="178" t="s">
        <v>19</v>
      </c>
      <c r="L61" s="178" t="s">
        <v>19</v>
      </c>
      <c r="M61" s="178" t="s">
        <v>19</v>
      </c>
      <c r="N61" s="178" t="s">
        <v>19</v>
      </c>
      <c r="O61" s="178" t="s">
        <v>19</v>
      </c>
      <c r="P61" s="178" t="s">
        <v>19</v>
      </c>
      <c r="Q61" s="178" t="s">
        <v>19</v>
      </c>
      <c r="R61" s="178" t="s">
        <v>19</v>
      </c>
      <c r="S61" s="178" t="s">
        <v>19</v>
      </c>
      <c r="T61" s="178" t="s">
        <v>19</v>
      </c>
      <c r="U61" s="178" t="s">
        <v>19</v>
      </c>
      <c r="V61" s="178" t="s">
        <v>19</v>
      </c>
      <c r="W61" s="178" t="s">
        <v>19</v>
      </c>
      <c r="X61" s="178" t="s">
        <v>19</v>
      </c>
      <c r="Y61" s="178" t="s">
        <v>19</v>
      </c>
      <c r="Z61" s="178" t="s">
        <v>19</v>
      </c>
      <c r="AA61" s="178" t="s">
        <v>19</v>
      </c>
      <c r="AB61" s="178" t="s">
        <v>19</v>
      </c>
      <c r="AC61" s="178" t="s">
        <v>19</v>
      </c>
      <c r="AD61" s="178" t="s">
        <v>19</v>
      </c>
      <c r="AE61" s="178" t="s">
        <v>19</v>
      </c>
      <c r="AF61" s="178" t="s">
        <v>19</v>
      </c>
      <c r="AG61" s="178" t="s">
        <v>19</v>
      </c>
      <c r="AH61" s="178" t="s">
        <v>19</v>
      </c>
      <c r="AI61" s="178" t="s">
        <v>19</v>
      </c>
      <c r="AJ61" s="178" t="s">
        <v>19</v>
      </c>
      <c r="AK61" s="178" t="s">
        <v>19</v>
      </c>
      <c r="AL61" s="178" t="s">
        <v>19</v>
      </c>
      <c r="AM61" s="178" t="s">
        <v>19</v>
      </c>
      <c r="AN61" s="178" t="s">
        <v>19</v>
      </c>
      <c r="AO61" s="178" t="s">
        <v>19</v>
      </c>
      <c r="AP61" s="178" t="s">
        <v>19</v>
      </c>
      <c r="AQ61" s="178" t="s">
        <v>19</v>
      </c>
      <c r="AR61" s="178" t="s">
        <v>19</v>
      </c>
      <c r="AS61" s="178" t="s">
        <v>19</v>
      </c>
      <c r="AT61" s="178" t="s">
        <v>19</v>
      </c>
      <c r="AU61" s="178" t="s">
        <v>19</v>
      </c>
      <c r="AV61" s="178" t="s">
        <v>19</v>
      </c>
      <c r="AW61" s="178" t="s">
        <v>19</v>
      </c>
      <c r="AX61" s="178" t="s">
        <v>19</v>
      </c>
      <c r="AY61" s="178" t="s">
        <v>19</v>
      </c>
    </row>
    <row r="62" spans="1:51" s="175" customFormat="1" ht="135" hidden="1" x14ac:dyDescent="0.25">
      <c r="A62" s="255" t="s">
        <v>97</v>
      </c>
      <c r="B62" s="176" t="s">
        <v>98</v>
      </c>
      <c r="C62" s="177"/>
      <c r="D62" s="178" t="s">
        <v>19</v>
      </c>
      <c r="E62" s="178" t="s">
        <v>19</v>
      </c>
      <c r="F62" s="178" t="s">
        <v>19</v>
      </c>
      <c r="G62" s="178" t="s">
        <v>19</v>
      </c>
      <c r="H62" s="178" t="s">
        <v>19</v>
      </c>
      <c r="I62" s="178" t="s">
        <v>19</v>
      </c>
      <c r="J62" s="178" t="s">
        <v>19</v>
      </c>
      <c r="K62" s="178" t="s">
        <v>19</v>
      </c>
      <c r="L62" s="178" t="s">
        <v>19</v>
      </c>
      <c r="M62" s="178" t="s">
        <v>19</v>
      </c>
      <c r="N62" s="178" t="s">
        <v>19</v>
      </c>
      <c r="O62" s="178" t="s">
        <v>19</v>
      </c>
      <c r="P62" s="178" t="s">
        <v>19</v>
      </c>
      <c r="Q62" s="178" t="s">
        <v>19</v>
      </c>
      <c r="R62" s="178" t="s">
        <v>19</v>
      </c>
      <c r="S62" s="178" t="s">
        <v>19</v>
      </c>
      <c r="T62" s="178" t="s">
        <v>19</v>
      </c>
      <c r="U62" s="178" t="s">
        <v>19</v>
      </c>
      <c r="V62" s="178" t="s">
        <v>19</v>
      </c>
      <c r="W62" s="178" t="s">
        <v>19</v>
      </c>
      <c r="X62" s="178" t="s">
        <v>19</v>
      </c>
      <c r="Y62" s="178" t="s">
        <v>19</v>
      </c>
      <c r="Z62" s="178" t="s">
        <v>19</v>
      </c>
      <c r="AA62" s="178" t="s">
        <v>19</v>
      </c>
      <c r="AB62" s="178" t="s">
        <v>19</v>
      </c>
      <c r="AC62" s="178" t="s">
        <v>19</v>
      </c>
      <c r="AD62" s="178" t="s">
        <v>19</v>
      </c>
      <c r="AE62" s="178" t="s">
        <v>19</v>
      </c>
      <c r="AF62" s="178" t="s">
        <v>19</v>
      </c>
      <c r="AG62" s="178" t="s">
        <v>19</v>
      </c>
      <c r="AH62" s="178" t="s">
        <v>19</v>
      </c>
      <c r="AI62" s="178" t="s">
        <v>19</v>
      </c>
      <c r="AJ62" s="178" t="s">
        <v>19</v>
      </c>
      <c r="AK62" s="178" t="s">
        <v>19</v>
      </c>
      <c r="AL62" s="178" t="s">
        <v>19</v>
      </c>
      <c r="AM62" s="178" t="s">
        <v>19</v>
      </c>
      <c r="AN62" s="178" t="s">
        <v>19</v>
      </c>
      <c r="AO62" s="178" t="s">
        <v>19</v>
      </c>
      <c r="AP62" s="178" t="s">
        <v>19</v>
      </c>
      <c r="AQ62" s="178" t="s">
        <v>19</v>
      </c>
      <c r="AR62" s="178" t="s">
        <v>19</v>
      </c>
      <c r="AS62" s="178" t="s">
        <v>19</v>
      </c>
      <c r="AT62" s="178" t="s">
        <v>19</v>
      </c>
      <c r="AU62" s="178" t="s">
        <v>19</v>
      </c>
      <c r="AV62" s="178" t="s">
        <v>19</v>
      </c>
      <c r="AW62" s="178" t="s">
        <v>19</v>
      </c>
      <c r="AX62" s="178" t="s">
        <v>19</v>
      </c>
      <c r="AY62" s="178" t="s">
        <v>19</v>
      </c>
    </row>
    <row r="63" spans="1:51" s="175" customFormat="1" ht="157.5" x14ac:dyDescent="0.25">
      <c r="A63" s="255" t="s">
        <v>99</v>
      </c>
      <c r="B63" s="176" t="s">
        <v>100</v>
      </c>
      <c r="C63" s="177"/>
      <c r="D63" s="178" t="s">
        <v>19</v>
      </c>
      <c r="E63" s="178" t="s">
        <v>19</v>
      </c>
      <c r="F63" s="178" t="s">
        <v>19</v>
      </c>
      <c r="G63" s="178" t="s">
        <v>19</v>
      </c>
      <c r="H63" s="178" t="s">
        <v>19</v>
      </c>
      <c r="I63" s="178" t="s">
        <v>19</v>
      </c>
      <c r="J63" s="178" t="s">
        <v>19</v>
      </c>
      <c r="K63" s="178" t="s">
        <v>19</v>
      </c>
      <c r="L63" s="178" t="s">
        <v>19</v>
      </c>
      <c r="M63" s="178" t="s">
        <v>19</v>
      </c>
      <c r="N63" s="178" t="s">
        <v>19</v>
      </c>
      <c r="O63" s="178" t="s">
        <v>19</v>
      </c>
      <c r="P63" s="178" t="s">
        <v>19</v>
      </c>
      <c r="Q63" s="178" t="s">
        <v>19</v>
      </c>
      <c r="R63" s="178" t="s">
        <v>19</v>
      </c>
      <c r="S63" s="178" t="s">
        <v>19</v>
      </c>
      <c r="T63" s="178" t="s">
        <v>19</v>
      </c>
      <c r="U63" s="178" t="s">
        <v>19</v>
      </c>
      <c r="V63" s="178" t="s">
        <v>19</v>
      </c>
      <c r="W63" s="178" t="s">
        <v>19</v>
      </c>
      <c r="X63" s="178" t="s">
        <v>19</v>
      </c>
      <c r="Y63" s="178" t="s">
        <v>19</v>
      </c>
      <c r="Z63" s="178" t="s">
        <v>19</v>
      </c>
      <c r="AA63" s="178" t="s">
        <v>19</v>
      </c>
      <c r="AB63" s="178" t="s">
        <v>19</v>
      </c>
      <c r="AC63" s="178" t="s">
        <v>19</v>
      </c>
      <c r="AD63" s="178" t="s">
        <v>19</v>
      </c>
      <c r="AE63" s="178" t="s">
        <v>19</v>
      </c>
      <c r="AF63" s="178" t="s">
        <v>19</v>
      </c>
      <c r="AG63" s="178" t="s">
        <v>19</v>
      </c>
      <c r="AH63" s="178" t="s">
        <v>19</v>
      </c>
      <c r="AI63" s="178" t="s">
        <v>19</v>
      </c>
      <c r="AJ63" s="178" t="s">
        <v>19</v>
      </c>
      <c r="AK63" s="178" t="s">
        <v>19</v>
      </c>
      <c r="AL63" s="178" t="s">
        <v>19</v>
      </c>
      <c r="AM63" s="178" t="s">
        <v>19</v>
      </c>
      <c r="AN63" s="178" t="s">
        <v>19</v>
      </c>
      <c r="AO63" s="178" t="s">
        <v>19</v>
      </c>
      <c r="AP63" s="178" t="s">
        <v>19</v>
      </c>
      <c r="AQ63" s="178" t="s">
        <v>19</v>
      </c>
      <c r="AR63" s="178" t="s">
        <v>19</v>
      </c>
      <c r="AS63" s="178" t="s">
        <v>19</v>
      </c>
      <c r="AT63" s="178" t="s">
        <v>19</v>
      </c>
      <c r="AU63" s="178" t="s">
        <v>19</v>
      </c>
      <c r="AV63" s="178" t="s">
        <v>19</v>
      </c>
      <c r="AW63" s="178" t="s">
        <v>19</v>
      </c>
      <c r="AX63" s="178" t="s">
        <v>19</v>
      </c>
      <c r="AY63" s="178" t="s">
        <v>19</v>
      </c>
    </row>
    <row r="64" spans="1:51" s="175" customFormat="1" ht="157.5" hidden="1" x14ac:dyDescent="0.25">
      <c r="A64" s="255" t="s">
        <v>101</v>
      </c>
      <c r="B64" s="176" t="s">
        <v>102</v>
      </c>
      <c r="C64" s="177"/>
      <c r="D64" s="178" t="s">
        <v>19</v>
      </c>
      <c r="E64" s="178" t="s">
        <v>19</v>
      </c>
      <c r="F64" s="178" t="s">
        <v>19</v>
      </c>
      <c r="G64" s="178" t="s">
        <v>19</v>
      </c>
      <c r="H64" s="178" t="s">
        <v>19</v>
      </c>
      <c r="I64" s="178" t="s">
        <v>19</v>
      </c>
      <c r="J64" s="178" t="s">
        <v>19</v>
      </c>
      <c r="K64" s="178" t="s">
        <v>19</v>
      </c>
      <c r="L64" s="178" t="s">
        <v>19</v>
      </c>
      <c r="M64" s="178" t="s">
        <v>19</v>
      </c>
      <c r="N64" s="178" t="s">
        <v>19</v>
      </c>
      <c r="O64" s="178" t="s">
        <v>19</v>
      </c>
      <c r="P64" s="178" t="s">
        <v>19</v>
      </c>
      <c r="Q64" s="178" t="s">
        <v>19</v>
      </c>
      <c r="R64" s="178" t="s">
        <v>19</v>
      </c>
      <c r="S64" s="178" t="s">
        <v>19</v>
      </c>
      <c r="T64" s="178" t="s">
        <v>19</v>
      </c>
      <c r="U64" s="178" t="s">
        <v>19</v>
      </c>
      <c r="V64" s="178" t="s">
        <v>19</v>
      </c>
      <c r="W64" s="178" t="s">
        <v>19</v>
      </c>
      <c r="X64" s="178" t="s">
        <v>19</v>
      </c>
      <c r="Y64" s="178" t="s">
        <v>19</v>
      </c>
      <c r="Z64" s="178" t="s">
        <v>19</v>
      </c>
      <c r="AA64" s="178" t="s">
        <v>19</v>
      </c>
      <c r="AB64" s="178" t="s">
        <v>19</v>
      </c>
      <c r="AC64" s="178" t="s">
        <v>19</v>
      </c>
      <c r="AD64" s="178" t="s">
        <v>19</v>
      </c>
      <c r="AE64" s="178" t="s">
        <v>19</v>
      </c>
      <c r="AF64" s="178" t="s">
        <v>19</v>
      </c>
      <c r="AG64" s="178" t="s">
        <v>19</v>
      </c>
      <c r="AH64" s="178" t="s">
        <v>19</v>
      </c>
      <c r="AI64" s="178" t="s">
        <v>19</v>
      </c>
      <c r="AJ64" s="178" t="s">
        <v>19</v>
      </c>
      <c r="AK64" s="178" t="s">
        <v>19</v>
      </c>
      <c r="AL64" s="178" t="s">
        <v>19</v>
      </c>
      <c r="AM64" s="178" t="s">
        <v>19</v>
      </c>
      <c r="AN64" s="178" t="s">
        <v>19</v>
      </c>
      <c r="AO64" s="178" t="s">
        <v>19</v>
      </c>
      <c r="AP64" s="178" t="s">
        <v>19</v>
      </c>
      <c r="AQ64" s="178" t="s">
        <v>19</v>
      </c>
      <c r="AR64" s="178" t="s">
        <v>19</v>
      </c>
      <c r="AS64" s="178" t="s">
        <v>19</v>
      </c>
      <c r="AT64" s="178" t="s">
        <v>19</v>
      </c>
      <c r="AU64" s="178" t="s">
        <v>19</v>
      </c>
      <c r="AV64" s="178" t="s">
        <v>19</v>
      </c>
      <c r="AW64" s="178" t="s">
        <v>19</v>
      </c>
      <c r="AX64" s="178" t="s">
        <v>19</v>
      </c>
      <c r="AY64" s="178" t="s">
        <v>19</v>
      </c>
    </row>
    <row r="65" spans="1:51" s="175" customFormat="1" ht="157.5" hidden="1" x14ac:dyDescent="0.25">
      <c r="A65" s="255" t="s">
        <v>103</v>
      </c>
      <c r="B65" s="176" t="s">
        <v>104</v>
      </c>
      <c r="C65" s="177"/>
      <c r="D65" s="178" t="s">
        <v>19</v>
      </c>
      <c r="E65" s="178" t="s">
        <v>19</v>
      </c>
      <c r="F65" s="178" t="s">
        <v>19</v>
      </c>
      <c r="G65" s="178" t="s">
        <v>19</v>
      </c>
      <c r="H65" s="178" t="s">
        <v>19</v>
      </c>
      <c r="I65" s="178" t="s">
        <v>19</v>
      </c>
      <c r="J65" s="178" t="s">
        <v>19</v>
      </c>
      <c r="K65" s="178" t="s">
        <v>19</v>
      </c>
      <c r="L65" s="178" t="s">
        <v>19</v>
      </c>
      <c r="M65" s="178" t="s">
        <v>19</v>
      </c>
      <c r="N65" s="178" t="s">
        <v>19</v>
      </c>
      <c r="O65" s="178" t="s">
        <v>19</v>
      </c>
      <c r="P65" s="178" t="s">
        <v>19</v>
      </c>
      <c r="Q65" s="178" t="s">
        <v>19</v>
      </c>
      <c r="R65" s="178" t="s">
        <v>19</v>
      </c>
      <c r="S65" s="178" t="s">
        <v>19</v>
      </c>
      <c r="T65" s="178" t="s">
        <v>19</v>
      </c>
      <c r="U65" s="178" t="s">
        <v>19</v>
      </c>
      <c r="V65" s="178" t="s">
        <v>19</v>
      </c>
      <c r="W65" s="178" t="s">
        <v>19</v>
      </c>
      <c r="X65" s="178" t="s">
        <v>19</v>
      </c>
      <c r="Y65" s="178" t="s">
        <v>19</v>
      </c>
      <c r="Z65" s="178" t="s">
        <v>19</v>
      </c>
      <c r="AA65" s="178" t="s">
        <v>19</v>
      </c>
      <c r="AB65" s="178" t="s">
        <v>19</v>
      </c>
      <c r="AC65" s="178" t="s">
        <v>19</v>
      </c>
      <c r="AD65" s="178" t="s">
        <v>19</v>
      </c>
      <c r="AE65" s="178" t="s">
        <v>19</v>
      </c>
      <c r="AF65" s="178" t="s">
        <v>19</v>
      </c>
      <c r="AG65" s="178" t="s">
        <v>19</v>
      </c>
      <c r="AH65" s="178" t="s">
        <v>19</v>
      </c>
      <c r="AI65" s="178" t="s">
        <v>19</v>
      </c>
      <c r="AJ65" s="178" t="s">
        <v>19</v>
      </c>
      <c r="AK65" s="178" t="s">
        <v>19</v>
      </c>
      <c r="AL65" s="178" t="s">
        <v>19</v>
      </c>
      <c r="AM65" s="178" t="s">
        <v>19</v>
      </c>
      <c r="AN65" s="178" t="s">
        <v>19</v>
      </c>
      <c r="AO65" s="178" t="s">
        <v>19</v>
      </c>
      <c r="AP65" s="178" t="s">
        <v>19</v>
      </c>
      <c r="AQ65" s="178" t="s">
        <v>19</v>
      </c>
      <c r="AR65" s="178" t="s">
        <v>19</v>
      </c>
      <c r="AS65" s="178" t="s">
        <v>19</v>
      </c>
      <c r="AT65" s="178" t="s">
        <v>19</v>
      </c>
      <c r="AU65" s="178" t="s">
        <v>19</v>
      </c>
      <c r="AV65" s="178" t="s">
        <v>19</v>
      </c>
      <c r="AW65" s="178" t="s">
        <v>19</v>
      </c>
      <c r="AX65" s="178" t="s">
        <v>19</v>
      </c>
      <c r="AY65" s="178" t="s">
        <v>19</v>
      </c>
    </row>
    <row r="66" spans="1:51" s="175" customFormat="1" ht="112.5" x14ac:dyDescent="0.25">
      <c r="A66" s="255" t="s">
        <v>105</v>
      </c>
      <c r="B66" s="176" t="s">
        <v>106</v>
      </c>
      <c r="C66" s="177"/>
      <c r="D66" s="178" t="s">
        <v>19</v>
      </c>
      <c r="E66" s="178" t="s">
        <v>19</v>
      </c>
      <c r="F66" s="178" t="s">
        <v>19</v>
      </c>
      <c r="G66" s="178" t="s">
        <v>19</v>
      </c>
      <c r="H66" s="178" t="s">
        <v>19</v>
      </c>
      <c r="I66" s="178" t="s">
        <v>19</v>
      </c>
      <c r="J66" s="178" t="s">
        <v>19</v>
      </c>
      <c r="K66" s="178" t="s">
        <v>19</v>
      </c>
      <c r="L66" s="178" t="s">
        <v>19</v>
      </c>
      <c r="M66" s="178" t="s">
        <v>19</v>
      </c>
      <c r="N66" s="178" t="s">
        <v>19</v>
      </c>
      <c r="O66" s="178" t="s">
        <v>19</v>
      </c>
      <c r="P66" s="178" t="s">
        <v>19</v>
      </c>
      <c r="Q66" s="178" t="s">
        <v>19</v>
      </c>
      <c r="R66" s="178" t="s">
        <v>19</v>
      </c>
      <c r="S66" s="178" t="s">
        <v>19</v>
      </c>
      <c r="T66" s="178" t="s">
        <v>19</v>
      </c>
      <c r="U66" s="178" t="s">
        <v>19</v>
      </c>
      <c r="V66" s="178" t="s">
        <v>19</v>
      </c>
      <c r="W66" s="178" t="s">
        <v>19</v>
      </c>
      <c r="X66" s="178" t="s">
        <v>19</v>
      </c>
      <c r="Y66" s="178" t="s">
        <v>19</v>
      </c>
      <c r="Z66" s="178" t="s">
        <v>19</v>
      </c>
      <c r="AA66" s="178" t="s">
        <v>19</v>
      </c>
      <c r="AB66" s="178" t="s">
        <v>19</v>
      </c>
      <c r="AC66" s="178" t="s">
        <v>19</v>
      </c>
      <c r="AD66" s="178" t="s">
        <v>19</v>
      </c>
      <c r="AE66" s="178" t="s">
        <v>19</v>
      </c>
      <c r="AF66" s="178" t="s">
        <v>19</v>
      </c>
      <c r="AG66" s="178" t="s">
        <v>19</v>
      </c>
      <c r="AH66" s="178" t="s">
        <v>19</v>
      </c>
      <c r="AI66" s="178" t="s">
        <v>19</v>
      </c>
      <c r="AJ66" s="178" t="s">
        <v>19</v>
      </c>
      <c r="AK66" s="178" t="s">
        <v>19</v>
      </c>
      <c r="AL66" s="178" t="s">
        <v>19</v>
      </c>
      <c r="AM66" s="178" t="s">
        <v>19</v>
      </c>
      <c r="AN66" s="178" t="s">
        <v>19</v>
      </c>
      <c r="AO66" s="178" t="s">
        <v>19</v>
      </c>
      <c r="AP66" s="178" t="s">
        <v>19</v>
      </c>
      <c r="AQ66" s="178" t="s">
        <v>19</v>
      </c>
      <c r="AR66" s="178" t="s">
        <v>19</v>
      </c>
      <c r="AS66" s="178" t="s">
        <v>19</v>
      </c>
      <c r="AT66" s="178" t="s">
        <v>19</v>
      </c>
      <c r="AU66" s="178" t="s">
        <v>19</v>
      </c>
      <c r="AV66" s="178" t="s">
        <v>19</v>
      </c>
      <c r="AW66" s="178" t="s">
        <v>19</v>
      </c>
      <c r="AX66" s="178" t="s">
        <v>19</v>
      </c>
      <c r="AY66" s="178" t="s">
        <v>19</v>
      </c>
    </row>
    <row r="67" spans="1:51" s="174" customFormat="1" ht="135" x14ac:dyDescent="0.25">
      <c r="A67" s="255" t="s">
        <v>107</v>
      </c>
      <c r="B67" s="176" t="s">
        <v>108</v>
      </c>
      <c r="C67" s="177"/>
      <c r="D67" s="178" t="s">
        <v>19</v>
      </c>
      <c r="E67" s="178" t="s">
        <v>19</v>
      </c>
      <c r="F67" s="178" t="s">
        <v>19</v>
      </c>
      <c r="G67" s="178" t="s">
        <v>19</v>
      </c>
      <c r="H67" s="178" t="s">
        <v>19</v>
      </c>
      <c r="I67" s="178" t="s">
        <v>19</v>
      </c>
      <c r="J67" s="178" t="s">
        <v>19</v>
      </c>
      <c r="K67" s="178" t="s">
        <v>19</v>
      </c>
      <c r="L67" s="178" t="s">
        <v>19</v>
      </c>
      <c r="M67" s="178" t="s">
        <v>19</v>
      </c>
      <c r="N67" s="178" t="s">
        <v>19</v>
      </c>
      <c r="O67" s="178" t="s">
        <v>19</v>
      </c>
      <c r="P67" s="178" t="s">
        <v>19</v>
      </c>
      <c r="Q67" s="178" t="s">
        <v>19</v>
      </c>
      <c r="R67" s="178" t="s">
        <v>19</v>
      </c>
      <c r="S67" s="178" t="s">
        <v>19</v>
      </c>
      <c r="T67" s="178" t="s">
        <v>19</v>
      </c>
      <c r="U67" s="178" t="s">
        <v>19</v>
      </c>
      <c r="V67" s="178" t="s">
        <v>19</v>
      </c>
      <c r="W67" s="178" t="s">
        <v>19</v>
      </c>
      <c r="X67" s="178" t="s">
        <v>19</v>
      </c>
      <c r="Y67" s="178" t="s">
        <v>19</v>
      </c>
      <c r="Z67" s="178" t="s">
        <v>19</v>
      </c>
      <c r="AA67" s="178" t="s">
        <v>19</v>
      </c>
      <c r="AB67" s="178" t="s">
        <v>19</v>
      </c>
      <c r="AC67" s="178" t="s">
        <v>19</v>
      </c>
      <c r="AD67" s="178" t="s">
        <v>19</v>
      </c>
      <c r="AE67" s="178" t="s">
        <v>19</v>
      </c>
      <c r="AF67" s="178" t="s">
        <v>19</v>
      </c>
      <c r="AG67" s="178" t="s">
        <v>19</v>
      </c>
      <c r="AH67" s="178" t="s">
        <v>19</v>
      </c>
      <c r="AI67" s="178" t="s">
        <v>19</v>
      </c>
      <c r="AJ67" s="178" t="s">
        <v>19</v>
      </c>
      <c r="AK67" s="178" t="s">
        <v>19</v>
      </c>
      <c r="AL67" s="178" t="s">
        <v>19</v>
      </c>
      <c r="AM67" s="178" t="s">
        <v>19</v>
      </c>
      <c r="AN67" s="178" t="s">
        <v>19</v>
      </c>
      <c r="AO67" s="178" t="s">
        <v>19</v>
      </c>
      <c r="AP67" s="178" t="s">
        <v>19</v>
      </c>
      <c r="AQ67" s="178" t="s">
        <v>19</v>
      </c>
      <c r="AR67" s="178" t="s">
        <v>19</v>
      </c>
      <c r="AS67" s="178" t="s">
        <v>19</v>
      </c>
      <c r="AT67" s="178" t="s">
        <v>19</v>
      </c>
      <c r="AU67" s="178" t="s">
        <v>19</v>
      </c>
      <c r="AV67" s="178" t="s">
        <v>19</v>
      </c>
      <c r="AW67" s="178" t="s">
        <v>19</v>
      </c>
      <c r="AX67" s="178" t="s">
        <v>19</v>
      </c>
      <c r="AY67" s="178" t="s">
        <v>19</v>
      </c>
    </row>
    <row r="68" spans="1:51" s="174" customFormat="1" ht="67.5" x14ac:dyDescent="0.25">
      <c r="A68" s="255" t="s">
        <v>109</v>
      </c>
      <c r="B68" s="176" t="s">
        <v>110</v>
      </c>
      <c r="C68" s="177"/>
      <c r="D68" s="178" t="s">
        <v>19</v>
      </c>
      <c r="E68" s="178" t="s">
        <v>19</v>
      </c>
      <c r="F68" s="178" t="s">
        <v>19</v>
      </c>
      <c r="G68" s="178" t="s">
        <v>19</v>
      </c>
      <c r="H68" s="178" t="s">
        <v>19</v>
      </c>
      <c r="I68" s="178" t="s">
        <v>19</v>
      </c>
      <c r="J68" s="178" t="s">
        <v>19</v>
      </c>
      <c r="K68" s="178" t="s">
        <v>19</v>
      </c>
      <c r="L68" s="178" t="s">
        <v>19</v>
      </c>
      <c r="M68" s="178" t="s">
        <v>19</v>
      </c>
      <c r="N68" s="178" t="s">
        <v>19</v>
      </c>
      <c r="O68" s="178" t="s">
        <v>19</v>
      </c>
      <c r="P68" s="178" t="s">
        <v>19</v>
      </c>
      <c r="Q68" s="178" t="s">
        <v>19</v>
      </c>
      <c r="R68" s="178" t="s">
        <v>19</v>
      </c>
      <c r="S68" s="178" t="s">
        <v>19</v>
      </c>
      <c r="T68" s="178" t="s">
        <v>19</v>
      </c>
      <c r="U68" s="178" t="s">
        <v>19</v>
      </c>
      <c r="V68" s="178" t="s">
        <v>19</v>
      </c>
      <c r="W68" s="178" t="s">
        <v>19</v>
      </c>
      <c r="X68" s="178" t="s">
        <v>19</v>
      </c>
      <c r="Y68" s="178" t="s">
        <v>19</v>
      </c>
      <c r="Z68" s="178" t="s">
        <v>19</v>
      </c>
      <c r="AA68" s="178" t="s">
        <v>19</v>
      </c>
      <c r="AB68" s="178" t="s">
        <v>19</v>
      </c>
      <c r="AC68" s="178" t="s">
        <v>19</v>
      </c>
      <c r="AD68" s="178" t="s">
        <v>19</v>
      </c>
      <c r="AE68" s="178" t="s">
        <v>19</v>
      </c>
      <c r="AF68" s="178" t="s">
        <v>19</v>
      </c>
      <c r="AG68" s="178" t="s">
        <v>19</v>
      </c>
      <c r="AH68" s="178" t="s">
        <v>19</v>
      </c>
      <c r="AI68" s="178" t="s">
        <v>19</v>
      </c>
      <c r="AJ68" s="178" t="s">
        <v>19</v>
      </c>
      <c r="AK68" s="178" t="s">
        <v>19</v>
      </c>
      <c r="AL68" s="178" t="s">
        <v>19</v>
      </c>
      <c r="AM68" s="178" t="s">
        <v>19</v>
      </c>
      <c r="AN68" s="178" t="s">
        <v>19</v>
      </c>
      <c r="AO68" s="178" t="s">
        <v>19</v>
      </c>
      <c r="AP68" s="178" t="s">
        <v>19</v>
      </c>
      <c r="AQ68" s="178" t="s">
        <v>19</v>
      </c>
      <c r="AR68" s="178" t="s">
        <v>19</v>
      </c>
      <c r="AS68" s="178" t="s">
        <v>19</v>
      </c>
      <c r="AT68" s="178" t="s">
        <v>19</v>
      </c>
      <c r="AU68" s="178" t="s">
        <v>19</v>
      </c>
      <c r="AV68" s="178" t="s">
        <v>19</v>
      </c>
      <c r="AW68" s="249">
        <f>AW69+AW91</f>
        <v>66.642340014916499</v>
      </c>
      <c r="AX68" s="178" t="s">
        <v>19</v>
      </c>
      <c r="AY68" s="178" t="s">
        <v>19</v>
      </c>
    </row>
    <row r="69" spans="1:51" s="174" customFormat="1" ht="174" x14ac:dyDescent="0.25">
      <c r="A69" s="254" t="s">
        <v>461</v>
      </c>
      <c r="B69" s="325" t="s">
        <v>459</v>
      </c>
      <c r="C69" s="177" t="s">
        <v>485</v>
      </c>
      <c r="D69" s="178" t="s">
        <v>19</v>
      </c>
      <c r="E69" s="178" t="s">
        <v>19</v>
      </c>
      <c r="F69" s="178" t="s">
        <v>19</v>
      </c>
      <c r="G69" s="178" t="s">
        <v>19</v>
      </c>
      <c r="H69" s="178" t="s">
        <v>19</v>
      </c>
      <c r="I69" s="178" t="s">
        <v>19</v>
      </c>
      <c r="J69" s="178" t="s">
        <v>19</v>
      </c>
      <c r="K69" s="178" t="s">
        <v>19</v>
      </c>
      <c r="L69" s="178" t="s">
        <v>19</v>
      </c>
      <c r="M69" s="178" t="s">
        <v>19</v>
      </c>
      <c r="N69" s="178" t="s">
        <v>19</v>
      </c>
      <c r="O69" s="178" t="s">
        <v>19</v>
      </c>
      <c r="P69" s="178" t="s">
        <v>19</v>
      </c>
      <c r="Q69" s="178" t="s">
        <v>19</v>
      </c>
      <c r="R69" s="178" t="s">
        <v>19</v>
      </c>
      <c r="S69" s="178" t="s">
        <v>19</v>
      </c>
      <c r="T69" s="178" t="s">
        <v>19</v>
      </c>
      <c r="U69" s="178" t="s">
        <v>19</v>
      </c>
      <c r="V69" s="178" t="s">
        <v>19</v>
      </c>
      <c r="W69" s="178" t="s">
        <v>19</v>
      </c>
      <c r="X69" s="178" t="s">
        <v>19</v>
      </c>
      <c r="Y69" s="178" t="s">
        <v>19</v>
      </c>
      <c r="Z69" s="178" t="s">
        <v>19</v>
      </c>
      <c r="AA69" s="178" t="s">
        <v>19</v>
      </c>
      <c r="AB69" s="178" t="s">
        <v>19</v>
      </c>
      <c r="AC69" s="178" t="s">
        <v>19</v>
      </c>
      <c r="AD69" s="178" t="s">
        <v>19</v>
      </c>
      <c r="AE69" s="178" t="s">
        <v>19</v>
      </c>
      <c r="AF69" s="178" t="s">
        <v>19</v>
      </c>
      <c r="AG69" s="178" t="s">
        <v>19</v>
      </c>
      <c r="AH69" s="178" t="s">
        <v>19</v>
      </c>
      <c r="AI69" s="178" t="s">
        <v>19</v>
      </c>
      <c r="AJ69" s="178" t="s">
        <v>19</v>
      </c>
      <c r="AK69" s="178" t="s">
        <v>19</v>
      </c>
      <c r="AL69" s="178" t="s">
        <v>19</v>
      </c>
      <c r="AM69" s="178" t="s">
        <v>19</v>
      </c>
      <c r="AN69" s="178" t="s">
        <v>19</v>
      </c>
      <c r="AO69" s="178" t="s">
        <v>19</v>
      </c>
      <c r="AP69" s="178" t="s">
        <v>19</v>
      </c>
      <c r="AQ69" s="178" t="s">
        <v>19</v>
      </c>
      <c r="AR69" s="178" t="s">
        <v>19</v>
      </c>
      <c r="AS69" s="178" t="s">
        <v>19</v>
      </c>
      <c r="AT69" s="178" t="s">
        <v>19</v>
      </c>
      <c r="AU69" s="178" t="s">
        <v>19</v>
      </c>
      <c r="AV69" s="178" t="s">
        <v>19</v>
      </c>
      <c r="AW69" s="249">
        <v>47.526640014916502</v>
      </c>
      <c r="AX69" s="178" t="s">
        <v>19</v>
      </c>
      <c r="AY69" s="178" t="s">
        <v>19</v>
      </c>
    </row>
    <row r="70" spans="1:51" s="174" customFormat="1" ht="112.5" x14ac:dyDescent="0.25">
      <c r="A70" s="255" t="s">
        <v>462</v>
      </c>
      <c r="B70" s="248" t="s">
        <v>456</v>
      </c>
      <c r="C70" s="177" t="s">
        <v>483</v>
      </c>
      <c r="D70" s="178" t="s">
        <v>19</v>
      </c>
      <c r="E70" s="178" t="s">
        <v>19</v>
      </c>
      <c r="F70" s="178" t="s">
        <v>19</v>
      </c>
      <c r="G70" s="178" t="s">
        <v>19</v>
      </c>
      <c r="H70" s="178" t="s">
        <v>19</v>
      </c>
      <c r="I70" s="178" t="s">
        <v>19</v>
      </c>
      <c r="J70" s="178" t="s">
        <v>19</v>
      </c>
      <c r="K70" s="178" t="s">
        <v>19</v>
      </c>
      <c r="L70" s="178" t="s">
        <v>19</v>
      </c>
      <c r="M70" s="178" t="s">
        <v>19</v>
      </c>
      <c r="N70" s="178" t="s">
        <v>19</v>
      </c>
      <c r="O70" s="178" t="s">
        <v>19</v>
      </c>
      <c r="P70" s="178" t="s">
        <v>19</v>
      </c>
      <c r="Q70" s="178" t="s">
        <v>19</v>
      </c>
      <c r="R70" s="178" t="s">
        <v>19</v>
      </c>
      <c r="S70" s="178" t="s">
        <v>19</v>
      </c>
      <c r="T70" s="178" t="s">
        <v>19</v>
      </c>
      <c r="U70" s="178" t="s">
        <v>19</v>
      </c>
      <c r="V70" s="178" t="s">
        <v>19</v>
      </c>
      <c r="W70" s="178" t="s">
        <v>19</v>
      </c>
      <c r="X70" s="178" t="s">
        <v>19</v>
      </c>
      <c r="Y70" s="178" t="s">
        <v>19</v>
      </c>
      <c r="Z70" s="178" t="s">
        <v>19</v>
      </c>
      <c r="AA70" s="178" t="s">
        <v>19</v>
      </c>
      <c r="AB70" s="178" t="s">
        <v>19</v>
      </c>
      <c r="AC70" s="178" t="s">
        <v>19</v>
      </c>
      <c r="AD70" s="178" t="s">
        <v>19</v>
      </c>
      <c r="AE70" s="178" t="s">
        <v>19</v>
      </c>
      <c r="AF70" s="178" t="s">
        <v>19</v>
      </c>
      <c r="AG70" s="178" t="s">
        <v>19</v>
      </c>
      <c r="AH70" s="178" t="s">
        <v>19</v>
      </c>
      <c r="AI70" s="178" t="s">
        <v>19</v>
      </c>
      <c r="AJ70" s="178" t="s">
        <v>19</v>
      </c>
      <c r="AK70" s="178" t="s">
        <v>19</v>
      </c>
      <c r="AL70" s="178" t="s">
        <v>19</v>
      </c>
      <c r="AM70" s="178" t="s">
        <v>19</v>
      </c>
      <c r="AN70" s="178" t="s">
        <v>19</v>
      </c>
      <c r="AO70" s="178" t="s">
        <v>19</v>
      </c>
      <c r="AP70" s="178" t="s">
        <v>19</v>
      </c>
      <c r="AQ70" s="178" t="s">
        <v>19</v>
      </c>
      <c r="AR70" s="178" t="s">
        <v>19</v>
      </c>
      <c r="AS70" s="178" t="s">
        <v>19</v>
      </c>
      <c r="AT70" s="178" t="s">
        <v>19</v>
      </c>
      <c r="AU70" s="178" t="s">
        <v>19</v>
      </c>
      <c r="AV70" s="178" t="s">
        <v>19</v>
      </c>
      <c r="AW70" s="249">
        <v>2.0125298538071323</v>
      </c>
      <c r="AX70" s="178" t="s">
        <v>19</v>
      </c>
      <c r="AY70" s="178" t="s">
        <v>19</v>
      </c>
    </row>
    <row r="71" spans="1:51" s="174" customFormat="1" ht="90" x14ac:dyDescent="0.25">
      <c r="A71" s="255" t="s">
        <v>463</v>
      </c>
      <c r="B71" s="248" t="s">
        <v>455</v>
      </c>
      <c r="C71" s="177" t="s">
        <v>484</v>
      </c>
      <c r="D71" s="178" t="s">
        <v>19</v>
      </c>
      <c r="E71" s="178" t="s">
        <v>19</v>
      </c>
      <c r="F71" s="178" t="s">
        <v>19</v>
      </c>
      <c r="G71" s="178" t="s">
        <v>19</v>
      </c>
      <c r="H71" s="178" t="s">
        <v>19</v>
      </c>
      <c r="I71" s="178" t="s">
        <v>19</v>
      </c>
      <c r="J71" s="178" t="s">
        <v>19</v>
      </c>
      <c r="K71" s="178" t="s">
        <v>19</v>
      </c>
      <c r="L71" s="178" t="s">
        <v>19</v>
      </c>
      <c r="M71" s="178" t="s">
        <v>19</v>
      </c>
      <c r="N71" s="178" t="s">
        <v>19</v>
      </c>
      <c r="O71" s="178" t="s">
        <v>19</v>
      </c>
      <c r="P71" s="178" t="s">
        <v>19</v>
      </c>
      <c r="Q71" s="178" t="s">
        <v>19</v>
      </c>
      <c r="R71" s="178" t="s">
        <v>19</v>
      </c>
      <c r="S71" s="178" t="s">
        <v>19</v>
      </c>
      <c r="T71" s="178" t="s">
        <v>19</v>
      </c>
      <c r="U71" s="178" t="s">
        <v>19</v>
      </c>
      <c r="V71" s="178" t="s">
        <v>19</v>
      </c>
      <c r="W71" s="178" t="s">
        <v>19</v>
      </c>
      <c r="X71" s="178" t="s">
        <v>19</v>
      </c>
      <c r="Y71" s="178" t="s">
        <v>19</v>
      </c>
      <c r="Z71" s="178" t="s">
        <v>19</v>
      </c>
      <c r="AA71" s="178" t="s">
        <v>19</v>
      </c>
      <c r="AB71" s="178" t="s">
        <v>19</v>
      </c>
      <c r="AC71" s="178" t="s">
        <v>19</v>
      </c>
      <c r="AD71" s="178" t="s">
        <v>19</v>
      </c>
      <c r="AE71" s="178" t="s">
        <v>19</v>
      </c>
      <c r="AF71" s="178" t="s">
        <v>19</v>
      </c>
      <c r="AG71" s="178" t="s">
        <v>19</v>
      </c>
      <c r="AH71" s="178" t="s">
        <v>19</v>
      </c>
      <c r="AI71" s="178" t="s">
        <v>19</v>
      </c>
      <c r="AJ71" s="178" t="s">
        <v>19</v>
      </c>
      <c r="AK71" s="178" t="s">
        <v>19</v>
      </c>
      <c r="AL71" s="178" t="s">
        <v>19</v>
      </c>
      <c r="AM71" s="178" t="s">
        <v>19</v>
      </c>
      <c r="AN71" s="178" t="s">
        <v>19</v>
      </c>
      <c r="AO71" s="178" t="s">
        <v>19</v>
      </c>
      <c r="AP71" s="178" t="s">
        <v>19</v>
      </c>
      <c r="AQ71" s="178" t="s">
        <v>19</v>
      </c>
      <c r="AR71" s="178" t="s">
        <v>19</v>
      </c>
      <c r="AS71" s="178" t="s">
        <v>19</v>
      </c>
      <c r="AT71" s="178" t="s">
        <v>19</v>
      </c>
      <c r="AU71" s="178" t="s">
        <v>19</v>
      </c>
      <c r="AV71" s="178" t="s">
        <v>19</v>
      </c>
      <c r="AW71" s="249">
        <v>1.7928359981994004</v>
      </c>
      <c r="AX71" s="178" t="s">
        <v>19</v>
      </c>
      <c r="AY71" s="178" t="s">
        <v>19</v>
      </c>
    </row>
    <row r="72" spans="1:51" s="174" customFormat="1" ht="90" x14ac:dyDescent="0.25">
      <c r="A72" s="255" t="s">
        <v>464</v>
      </c>
      <c r="B72" s="248" t="s">
        <v>548</v>
      </c>
      <c r="C72" s="177" t="s">
        <v>486</v>
      </c>
      <c r="D72" s="178" t="s">
        <v>19</v>
      </c>
      <c r="E72" s="178" t="s">
        <v>19</v>
      </c>
      <c r="F72" s="178" t="s">
        <v>19</v>
      </c>
      <c r="G72" s="178" t="s">
        <v>19</v>
      </c>
      <c r="H72" s="178" t="s">
        <v>19</v>
      </c>
      <c r="I72" s="178" t="s">
        <v>19</v>
      </c>
      <c r="J72" s="178" t="s">
        <v>19</v>
      </c>
      <c r="K72" s="178" t="s">
        <v>19</v>
      </c>
      <c r="L72" s="178" t="s">
        <v>19</v>
      </c>
      <c r="M72" s="178" t="s">
        <v>19</v>
      </c>
      <c r="N72" s="178" t="s">
        <v>19</v>
      </c>
      <c r="O72" s="178" t="s">
        <v>19</v>
      </c>
      <c r="P72" s="178" t="s">
        <v>19</v>
      </c>
      <c r="Q72" s="178" t="s">
        <v>19</v>
      </c>
      <c r="R72" s="178" t="s">
        <v>19</v>
      </c>
      <c r="S72" s="178" t="s">
        <v>19</v>
      </c>
      <c r="T72" s="178" t="s">
        <v>19</v>
      </c>
      <c r="U72" s="178" t="s">
        <v>19</v>
      </c>
      <c r="V72" s="178" t="s">
        <v>19</v>
      </c>
      <c r="W72" s="178" t="s">
        <v>19</v>
      </c>
      <c r="X72" s="178" t="s">
        <v>19</v>
      </c>
      <c r="Y72" s="178" t="s">
        <v>19</v>
      </c>
      <c r="Z72" s="178" t="s">
        <v>19</v>
      </c>
      <c r="AA72" s="178" t="s">
        <v>19</v>
      </c>
      <c r="AB72" s="178" t="s">
        <v>19</v>
      </c>
      <c r="AC72" s="178" t="s">
        <v>19</v>
      </c>
      <c r="AD72" s="178" t="s">
        <v>19</v>
      </c>
      <c r="AE72" s="178" t="s">
        <v>19</v>
      </c>
      <c r="AF72" s="178" t="s">
        <v>19</v>
      </c>
      <c r="AG72" s="178" t="s">
        <v>19</v>
      </c>
      <c r="AH72" s="178" t="s">
        <v>19</v>
      </c>
      <c r="AI72" s="178" t="s">
        <v>19</v>
      </c>
      <c r="AJ72" s="178" t="s">
        <v>19</v>
      </c>
      <c r="AK72" s="178" t="s">
        <v>19</v>
      </c>
      <c r="AL72" s="178" t="s">
        <v>19</v>
      </c>
      <c r="AM72" s="178" t="s">
        <v>19</v>
      </c>
      <c r="AN72" s="178" t="s">
        <v>19</v>
      </c>
      <c r="AO72" s="178" t="s">
        <v>19</v>
      </c>
      <c r="AP72" s="178" t="s">
        <v>19</v>
      </c>
      <c r="AQ72" s="178" t="s">
        <v>19</v>
      </c>
      <c r="AR72" s="178" t="s">
        <v>19</v>
      </c>
      <c r="AS72" s="178" t="s">
        <v>19</v>
      </c>
      <c r="AT72" s="178" t="s">
        <v>19</v>
      </c>
      <c r="AU72" s="178" t="s">
        <v>19</v>
      </c>
      <c r="AV72" s="178" t="s">
        <v>19</v>
      </c>
      <c r="AW72" s="249">
        <v>43.721274162909971</v>
      </c>
      <c r="AX72" s="178" t="s">
        <v>19</v>
      </c>
      <c r="AY72" s="178" t="s">
        <v>19</v>
      </c>
    </row>
    <row r="73" spans="1:51" s="174" customFormat="1" ht="90" hidden="1" x14ac:dyDescent="0.25">
      <c r="A73" s="255" t="s">
        <v>465</v>
      </c>
      <c r="B73" s="248" t="s">
        <v>449</v>
      </c>
      <c r="C73" s="177" t="s">
        <v>487</v>
      </c>
      <c r="D73" s="178" t="s">
        <v>19</v>
      </c>
      <c r="E73" s="178" t="s">
        <v>19</v>
      </c>
      <c r="F73" s="178" t="s">
        <v>19</v>
      </c>
      <c r="G73" s="178" t="s">
        <v>19</v>
      </c>
      <c r="H73" s="178" t="s">
        <v>19</v>
      </c>
      <c r="I73" s="178" t="s">
        <v>19</v>
      </c>
      <c r="J73" s="178" t="s">
        <v>19</v>
      </c>
      <c r="K73" s="178" t="s">
        <v>19</v>
      </c>
      <c r="L73" s="178" t="s">
        <v>19</v>
      </c>
      <c r="M73" s="178" t="s">
        <v>19</v>
      </c>
      <c r="N73" s="178" t="s">
        <v>19</v>
      </c>
      <c r="O73" s="178" t="s">
        <v>19</v>
      </c>
      <c r="P73" s="178" t="s">
        <v>19</v>
      </c>
      <c r="Q73" s="178" t="s">
        <v>19</v>
      </c>
      <c r="R73" s="178" t="s">
        <v>19</v>
      </c>
      <c r="S73" s="178" t="s">
        <v>19</v>
      </c>
      <c r="T73" s="178" t="s">
        <v>19</v>
      </c>
      <c r="U73" s="178" t="s">
        <v>19</v>
      </c>
      <c r="V73" s="178" t="s">
        <v>19</v>
      </c>
      <c r="W73" s="178" t="s">
        <v>19</v>
      </c>
      <c r="X73" s="178" t="s">
        <v>19</v>
      </c>
      <c r="Y73" s="178" t="s">
        <v>19</v>
      </c>
      <c r="Z73" s="178" t="s">
        <v>19</v>
      </c>
      <c r="AA73" s="178" t="s">
        <v>19</v>
      </c>
      <c r="AB73" s="178" t="s">
        <v>19</v>
      </c>
      <c r="AC73" s="178" t="s">
        <v>19</v>
      </c>
      <c r="AD73" s="178" t="s">
        <v>19</v>
      </c>
      <c r="AE73" s="178" t="s">
        <v>19</v>
      </c>
      <c r="AF73" s="178" t="s">
        <v>19</v>
      </c>
      <c r="AG73" s="178" t="s">
        <v>19</v>
      </c>
      <c r="AH73" s="178" t="s">
        <v>19</v>
      </c>
      <c r="AI73" s="178" t="s">
        <v>19</v>
      </c>
      <c r="AJ73" s="178" t="s">
        <v>19</v>
      </c>
      <c r="AK73" s="178" t="s">
        <v>19</v>
      </c>
      <c r="AL73" s="178" t="s">
        <v>19</v>
      </c>
      <c r="AM73" s="178" t="s">
        <v>19</v>
      </c>
      <c r="AN73" s="178" t="s">
        <v>19</v>
      </c>
      <c r="AO73" s="178" t="s">
        <v>19</v>
      </c>
      <c r="AP73" s="178" t="s">
        <v>19</v>
      </c>
      <c r="AQ73" s="178" t="s">
        <v>19</v>
      </c>
      <c r="AR73" s="178" t="s">
        <v>19</v>
      </c>
      <c r="AS73" s="178" t="s">
        <v>19</v>
      </c>
      <c r="AT73" s="178" t="s">
        <v>19</v>
      </c>
      <c r="AU73" s="178" t="s">
        <v>19</v>
      </c>
      <c r="AV73" s="178" t="s">
        <v>19</v>
      </c>
      <c r="AW73" s="249">
        <v>43.721274162909971</v>
      </c>
      <c r="AX73" s="178" t="s">
        <v>19</v>
      </c>
      <c r="AY73" s="178" t="s">
        <v>19</v>
      </c>
    </row>
    <row r="74" spans="1:51" s="174" customFormat="1" ht="45" hidden="1" x14ac:dyDescent="0.25">
      <c r="A74" s="255" t="s">
        <v>468</v>
      </c>
      <c r="B74" s="248" t="s">
        <v>457</v>
      </c>
      <c r="C74" s="177" t="s">
        <v>488</v>
      </c>
      <c r="D74" s="178" t="s">
        <v>19</v>
      </c>
      <c r="E74" s="178" t="s">
        <v>19</v>
      </c>
      <c r="F74" s="178" t="s">
        <v>19</v>
      </c>
      <c r="G74" s="178" t="s">
        <v>19</v>
      </c>
      <c r="H74" s="178" t="s">
        <v>19</v>
      </c>
      <c r="I74" s="178" t="s">
        <v>19</v>
      </c>
      <c r="J74" s="178" t="s">
        <v>19</v>
      </c>
      <c r="K74" s="178" t="s">
        <v>19</v>
      </c>
      <c r="L74" s="178" t="s">
        <v>19</v>
      </c>
      <c r="M74" s="178" t="s">
        <v>19</v>
      </c>
      <c r="N74" s="178" t="s">
        <v>19</v>
      </c>
      <c r="O74" s="178" t="s">
        <v>19</v>
      </c>
      <c r="P74" s="178" t="s">
        <v>19</v>
      </c>
      <c r="Q74" s="178" t="s">
        <v>19</v>
      </c>
      <c r="R74" s="178" t="s">
        <v>19</v>
      </c>
      <c r="S74" s="178" t="s">
        <v>19</v>
      </c>
      <c r="T74" s="178" t="s">
        <v>19</v>
      </c>
      <c r="U74" s="178" t="s">
        <v>19</v>
      </c>
      <c r="V74" s="178" t="s">
        <v>19</v>
      </c>
      <c r="W74" s="178" t="s">
        <v>19</v>
      </c>
      <c r="X74" s="178" t="s">
        <v>19</v>
      </c>
      <c r="Y74" s="178" t="s">
        <v>19</v>
      </c>
      <c r="Z74" s="178" t="s">
        <v>19</v>
      </c>
      <c r="AA74" s="178" t="s">
        <v>19</v>
      </c>
      <c r="AB74" s="178" t="s">
        <v>19</v>
      </c>
      <c r="AC74" s="178" t="s">
        <v>19</v>
      </c>
      <c r="AD74" s="178" t="s">
        <v>19</v>
      </c>
      <c r="AE74" s="178" t="s">
        <v>19</v>
      </c>
      <c r="AF74" s="178" t="s">
        <v>19</v>
      </c>
      <c r="AG74" s="178" t="s">
        <v>19</v>
      </c>
      <c r="AH74" s="178" t="s">
        <v>19</v>
      </c>
      <c r="AI74" s="178" t="s">
        <v>19</v>
      </c>
      <c r="AJ74" s="178" t="s">
        <v>19</v>
      </c>
      <c r="AK74" s="178" t="s">
        <v>19</v>
      </c>
      <c r="AL74" s="178" t="s">
        <v>19</v>
      </c>
      <c r="AM74" s="178" t="s">
        <v>19</v>
      </c>
      <c r="AN74" s="178" t="s">
        <v>19</v>
      </c>
      <c r="AO74" s="178" t="s">
        <v>19</v>
      </c>
      <c r="AP74" s="178" t="s">
        <v>19</v>
      </c>
      <c r="AQ74" s="178" t="s">
        <v>19</v>
      </c>
      <c r="AR74" s="178" t="s">
        <v>19</v>
      </c>
      <c r="AS74" s="178" t="s">
        <v>19</v>
      </c>
      <c r="AT74" s="178" t="s">
        <v>19</v>
      </c>
      <c r="AU74" s="178" t="s">
        <v>19</v>
      </c>
      <c r="AV74" s="178" t="s">
        <v>19</v>
      </c>
      <c r="AW74" s="249">
        <v>41.552201052277972</v>
      </c>
      <c r="AX74" s="178" t="s">
        <v>19</v>
      </c>
      <c r="AY74" s="178" t="s">
        <v>19</v>
      </c>
    </row>
    <row r="75" spans="1:51" s="174" customFormat="1" ht="45" hidden="1" x14ac:dyDescent="0.25">
      <c r="A75" s="255" t="s">
        <v>467</v>
      </c>
      <c r="B75" s="248" t="s">
        <v>458</v>
      </c>
      <c r="C75" s="177" t="s">
        <v>489</v>
      </c>
      <c r="D75" s="178" t="s">
        <v>19</v>
      </c>
      <c r="E75" s="178" t="s">
        <v>19</v>
      </c>
      <c r="F75" s="178" t="s">
        <v>19</v>
      </c>
      <c r="G75" s="178" t="s">
        <v>19</v>
      </c>
      <c r="H75" s="178" t="s">
        <v>19</v>
      </c>
      <c r="I75" s="178" t="s">
        <v>19</v>
      </c>
      <c r="J75" s="178" t="s">
        <v>19</v>
      </c>
      <c r="K75" s="178" t="s">
        <v>19</v>
      </c>
      <c r="L75" s="178" t="s">
        <v>19</v>
      </c>
      <c r="M75" s="178" t="s">
        <v>19</v>
      </c>
      <c r="N75" s="178" t="s">
        <v>19</v>
      </c>
      <c r="O75" s="178" t="s">
        <v>19</v>
      </c>
      <c r="P75" s="178" t="s">
        <v>19</v>
      </c>
      <c r="Q75" s="178" t="s">
        <v>19</v>
      </c>
      <c r="R75" s="178" t="s">
        <v>19</v>
      </c>
      <c r="S75" s="178" t="s">
        <v>19</v>
      </c>
      <c r="T75" s="178" t="s">
        <v>19</v>
      </c>
      <c r="U75" s="178" t="s">
        <v>19</v>
      </c>
      <c r="V75" s="178" t="s">
        <v>19</v>
      </c>
      <c r="W75" s="178" t="s">
        <v>19</v>
      </c>
      <c r="X75" s="178" t="s">
        <v>19</v>
      </c>
      <c r="Y75" s="178" t="s">
        <v>19</v>
      </c>
      <c r="Z75" s="178" t="s">
        <v>19</v>
      </c>
      <c r="AA75" s="178" t="s">
        <v>19</v>
      </c>
      <c r="AB75" s="178" t="s">
        <v>19</v>
      </c>
      <c r="AC75" s="178" t="s">
        <v>19</v>
      </c>
      <c r="AD75" s="178" t="s">
        <v>19</v>
      </c>
      <c r="AE75" s="178" t="s">
        <v>19</v>
      </c>
      <c r="AF75" s="178" t="s">
        <v>19</v>
      </c>
      <c r="AG75" s="178" t="s">
        <v>19</v>
      </c>
      <c r="AH75" s="178" t="s">
        <v>19</v>
      </c>
      <c r="AI75" s="178" t="s">
        <v>19</v>
      </c>
      <c r="AJ75" s="178" t="s">
        <v>19</v>
      </c>
      <c r="AK75" s="178" t="s">
        <v>19</v>
      </c>
      <c r="AL75" s="178" t="s">
        <v>19</v>
      </c>
      <c r="AM75" s="178" t="s">
        <v>19</v>
      </c>
      <c r="AN75" s="178" t="s">
        <v>19</v>
      </c>
      <c r="AO75" s="178" t="s">
        <v>19</v>
      </c>
      <c r="AP75" s="178" t="s">
        <v>19</v>
      </c>
      <c r="AQ75" s="178" t="s">
        <v>19</v>
      </c>
      <c r="AR75" s="178" t="s">
        <v>19</v>
      </c>
      <c r="AS75" s="178" t="s">
        <v>19</v>
      </c>
      <c r="AT75" s="178" t="s">
        <v>19</v>
      </c>
      <c r="AU75" s="178" t="s">
        <v>19</v>
      </c>
      <c r="AV75" s="178" t="s">
        <v>19</v>
      </c>
      <c r="AW75" s="249">
        <v>2.1690731106319969</v>
      </c>
      <c r="AX75" s="178" t="s">
        <v>19</v>
      </c>
      <c r="AY75" s="178" t="s">
        <v>19</v>
      </c>
    </row>
    <row r="76" spans="1:51" s="174" customFormat="1" ht="90" hidden="1" x14ac:dyDescent="0.25">
      <c r="A76" s="255" t="s">
        <v>466</v>
      </c>
      <c r="B76" s="248" t="s">
        <v>450</v>
      </c>
      <c r="C76" s="177" t="s">
        <v>490</v>
      </c>
      <c r="D76" s="178" t="s">
        <v>19</v>
      </c>
      <c r="E76" s="178" t="s">
        <v>19</v>
      </c>
      <c r="F76" s="178" t="s">
        <v>19</v>
      </c>
      <c r="G76" s="178" t="s">
        <v>19</v>
      </c>
      <c r="H76" s="178" t="s">
        <v>19</v>
      </c>
      <c r="I76" s="178" t="s">
        <v>19</v>
      </c>
      <c r="J76" s="178" t="s">
        <v>19</v>
      </c>
      <c r="K76" s="178" t="s">
        <v>19</v>
      </c>
      <c r="L76" s="178" t="s">
        <v>19</v>
      </c>
      <c r="M76" s="178" t="s">
        <v>19</v>
      </c>
      <c r="N76" s="178" t="s">
        <v>19</v>
      </c>
      <c r="O76" s="178" t="s">
        <v>19</v>
      </c>
      <c r="P76" s="178" t="s">
        <v>19</v>
      </c>
      <c r="Q76" s="178" t="s">
        <v>19</v>
      </c>
      <c r="R76" s="178" t="s">
        <v>19</v>
      </c>
      <c r="S76" s="178" t="s">
        <v>19</v>
      </c>
      <c r="T76" s="178" t="s">
        <v>19</v>
      </c>
      <c r="U76" s="178" t="s">
        <v>19</v>
      </c>
      <c r="V76" s="178" t="s">
        <v>19</v>
      </c>
      <c r="W76" s="178" t="s">
        <v>19</v>
      </c>
      <c r="X76" s="178" t="s">
        <v>19</v>
      </c>
      <c r="Y76" s="178" t="s">
        <v>19</v>
      </c>
      <c r="Z76" s="178" t="s">
        <v>19</v>
      </c>
      <c r="AA76" s="178" t="s">
        <v>19</v>
      </c>
      <c r="AB76" s="178" t="s">
        <v>19</v>
      </c>
      <c r="AC76" s="178" t="s">
        <v>19</v>
      </c>
      <c r="AD76" s="178" t="s">
        <v>19</v>
      </c>
      <c r="AE76" s="178" t="s">
        <v>19</v>
      </c>
      <c r="AF76" s="178" t="s">
        <v>19</v>
      </c>
      <c r="AG76" s="178" t="s">
        <v>19</v>
      </c>
      <c r="AH76" s="178" t="s">
        <v>19</v>
      </c>
      <c r="AI76" s="178" t="s">
        <v>19</v>
      </c>
      <c r="AJ76" s="178" t="s">
        <v>19</v>
      </c>
      <c r="AK76" s="178" t="s">
        <v>19</v>
      </c>
      <c r="AL76" s="178" t="s">
        <v>19</v>
      </c>
      <c r="AM76" s="178" t="s">
        <v>19</v>
      </c>
      <c r="AN76" s="178" t="s">
        <v>19</v>
      </c>
      <c r="AO76" s="178" t="s">
        <v>19</v>
      </c>
      <c r="AP76" s="178" t="s">
        <v>19</v>
      </c>
      <c r="AQ76" s="178" t="s">
        <v>19</v>
      </c>
      <c r="AR76" s="178" t="s">
        <v>19</v>
      </c>
      <c r="AS76" s="178" t="s">
        <v>19</v>
      </c>
      <c r="AT76" s="178" t="s">
        <v>19</v>
      </c>
      <c r="AU76" s="178" t="s">
        <v>19</v>
      </c>
      <c r="AV76" s="178" t="s">
        <v>19</v>
      </c>
      <c r="AW76" s="249">
        <v>0</v>
      </c>
      <c r="AX76" s="178" t="s">
        <v>19</v>
      </c>
      <c r="AY76" s="178" t="s">
        <v>19</v>
      </c>
    </row>
    <row r="77" spans="1:51" s="174" customFormat="1" ht="45" hidden="1" x14ac:dyDescent="0.25">
      <c r="A77" s="255" t="s">
        <v>469</v>
      </c>
      <c r="B77" s="248" t="s">
        <v>457</v>
      </c>
      <c r="C77" s="177" t="s">
        <v>491</v>
      </c>
      <c r="D77" s="178" t="s">
        <v>19</v>
      </c>
      <c r="E77" s="178" t="s">
        <v>19</v>
      </c>
      <c r="F77" s="178" t="s">
        <v>19</v>
      </c>
      <c r="G77" s="178" t="s">
        <v>19</v>
      </c>
      <c r="H77" s="178" t="s">
        <v>19</v>
      </c>
      <c r="I77" s="178" t="s">
        <v>19</v>
      </c>
      <c r="J77" s="178" t="s">
        <v>19</v>
      </c>
      <c r="K77" s="178" t="s">
        <v>19</v>
      </c>
      <c r="L77" s="178" t="s">
        <v>19</v>
      </c>
      <c r="M77" s="178" t="s">
        <v>19</v>
      </c>
      <c r="N77" s="178" t="s">
        <v>19</v>
      </c>
      <c r="O77" s="178" t="s">
        <v>19</v>
      </c>
      <c r="P77" s="178" t="s">
        <v>19</v>
      </c>
      <c r="Q77" s="178" t="s">
        <v>19</v>
      </c>
      <c r="R77" s="178" t="s">
        <v>19</v>
      </c>
      <c r="S77" s="178" t="s">
        <v>19</v>
      </c>
      <c r="T77" s="178" t="s">
        <v>19</v>
      </c>
      <c r="U77" s="178" t="s">
        <v>19</v>
      </c>
      <c r="V77" s="178" t="s">
        <v>19</v>
      </c>
      <c r="W77" s="178" t="s">
        <v>19</v>
      </c>
      <c r="X77" s="178" t="s">
        <v>19</v>
      </c>
      <c r="Y77" s="178" t="s">
        <v>19</v>
      </c>
      <c r="Z77" s="178" t="s">
        <v>19</v>
      </c>
      <c r="AA77" s="178" t="s">
        <v>19</v>
      </c>
      <c r="AB77" s="178" t="s">
        <v>19</v>
      </c>
      <c r="AC77" s="178" t="s">
        <v>19</v>
      </c>
      <c r="AD77" s="178" t="s">
        <v>19</v>
      </c>
      <c r="AE77" s="178" t="s">
        <v>19</v>
      </c>
      <c r="AF77" s="178" t="s">
        <v>19</v>
      </c>
      <c r="AG77" s="178" t="s">
        <v>19</v>
      </c>
      <c r="AH77" s="178" t="s">
        <v>19</v>
      </c>
      <c r="AI77" s="178" t="s">
        <v>19</v>
      </c>
      <c r="AJ77" s="178" t="s">
        <v>19</v>
      </c>
      <c r="AK77" s="178" t="s">
        <v>19</v>
      </c>
      <c r="AL77" s="178" t="s">
        <v>19</v>
      </c>
      <c r="AM77" s="178" t="s">
        <v>19</v>
      </c>
      <c r="AN77" s="178" t="s">
        <v>19</v>
      </c>
      <c r="AO77" s="178" t="s">
        <v>19</v>
      </c>
      <c r="AP77" s="178" t="s">
        <v>19</v>
      </c>
      <c r="AQ77" s="178" t="s">
        <v>19</v>
      </c>
      <c r="AR77" s="178" t="s">
        <v>19</v>
      </c>
      <c r="AS77" s="178" t="s">
        <v>19</v>
      </c>
      <c r="AT77" s="178" t="s">
        <v>19</v>
      </c>
      <c r="AU77" s="178" t="s">
        <v>19</v>
      </c>
      <c r="AV77" s="178" t="s">
        <v>19</v>
      </c>
      <c r="AW77" s="249">
        <v>0</v>
      </c>
      <c r="AX77" s="178" t="s">
        <v>19</v>
      </c>
      <c r="AY77" s="178" t="s">
        <v>19</v>
      </c>
    </row>
    <row r="78" spans="1:51" s="174" customFormat="1" ht="45" hidden="1" x14ac:dyDescent="0.25">
      <c r="A78" s="255" t="s">
        <v>470</v>
      </c>
      <c r="B78" s="248" t="s">
        <v>458</v>
      </c>
      <c r="C78" s="177" t="s">
        <v>495</v>
      </c>
      <c r="D78" s="178" t="s">
        <v>19</v>
      </c>
      <c r="E78" s="178" t="s">
        <v>19</v>
      </c>
      <c r="F78" s="178" t="s">
        <v>19</v>
      </c>
      <c r="G78" s="178" t="s">
        <v>19</v>
      </c>
      <c r="H78" s="178" t="s">
        <v>19</v>
      </c>
      <c r="I78" s="178" t="s">
        <v>19</v>
      </c>
      <c r="J78" s="178" t="s">
        <v>19</v>
      </c>
      <c r="K78" s="178" t="s">
        <v>19</v>
      </c>
      <c r="L78" s="178" t="s">
        <v>19</v>
      </c>
      <c r="M78" s="178" t="s">
        <v>19</v>
      </c>
      <c r="N78" s="178" t="s">
        <v>19</v>
      </c>
      <c r="O78" s="178" t="s">
        <v>19</v>
      </c>
      <c r="P78" s="178" t="s">
        <v>19</v>
      </c>
      <c r="Q78" s="178" t="s">
        <v>19</v>
      </c>
      <c r="R78" s="178" t="s">
        <v>19</v>
      </c>
      <c r="S78" s="178" t="s">
        <v>19</v>
      </c>
      <c r="T78" s="178" t="s">
        <v>19</v>
      </c>
      <c r="U78" s="178" t="s">
        <v>19</v>
      </c>
      <c r="V78" s="178" t="s">
        <v>19</v>
      </c>
      <c r="W78" s="178" t="s">
        <v>19</v>
      </c>
      <c r="X78" s="178" t="s">
        <v>19</v>
      </c>
      <c r="Y78" s="178" t="s">
        <v>19</v>
      </c>
      <c r="Z78" s="178" t="s">
        <v>19</v>
      </c>
      <c r="AA78" s="178" t="s">
        <v>19</v>
      </c>
      <c r="AB78" s="178" t="s">
        <v>19</v>
      </c>
      <c r="AC78" s="178" t="s">
        <v>19</v>
      </c>
      <c r="AD78" s="178" t="s">
        <v>19</v>
      </c>
      <c r="AE78" s="178" t="s">
        <v>19</v>
      </c>
      <c r="AF78" s="178" t="s">
        <v>19</v>
      </c>
      <c r="AG78" s="178" t="s">
        <v>19</v>
      </c>
      <c r="AH78" s="178" t="s">
        <v>19</v>
      </c>
      <c r="AI78" s="178" t="s">
        <v>19</v>
      </c>
      <c r="AJ78" s="178" t="s">
        <v>19</v>
      </c>
      <c r="AK78" s="178" t="s">
        <v>19</v>
      </c>
      <c r="AL78" s="178" t="s">
        <v>19</v>
      </c>
      <c r="AM78" s="178" t="s">
        <v>19</v>
      </c>
      <c r="AN78" s="178" t="s">
        <v>19</v>
      </c>
      <c r="AO78" s="178" t="s">
        <v>19</v>
      </c>
      <c r="AP78" s="178" t="s">
        <v>19</v>
      </c>
      <c r="AQ78" s="178" t="s">
        <v>19</v>
      </c>
      <c r="AR78" s="178" t="s">
        <v>19</v>
      </c>
      <c r="AS78" s="178" t="s">
        <v>19</v>
      </c>
      <c r="AT78" s="178" t="s">
        <v>19</v>
      </c>
      <c r="AU78" s="178" t="s">
        <v>19</v>
      </c>
      <c r="AV78" s="178" t="s">
        <v>19</v>
      </c>
      <c r="AW78" s="249">
        <v>0</v>
      </c>
      <c r="AX78" s="178" t="s">
        <v>19</v>
      </c>
      <c r="AY78" s="178" t="s">
        <v>19</v>
      </c>
    </row>
    <row r="79" spans="1:51" s="174" customFormat="1" ht="90" hidden="1" x14ac:dyDescent="0.25">
      <c r="A79" s="255" t="s">
        <v>471</v>
      </c>
      <c r="B79" s="248" t="s">
        <v>451</v>
      </c>
      <c r="C79" s="177" t="s">
        <v>492</v>
      </c>
      <c r="D79" s="178" t="s">
        <v>19</v>
      </c>
      <c r="E79" s="178" t="s">
        <v>19</v>
      </c>
      <c r="F79" s="178" t="s">
        <v>19</v>
      </c>
      <c r="G79" s="178" t="s">
        <v>19</v>
      </c>
      <c r="H79" s="178" t="s">
        <v>19</v>
      </c>
      <c r="I79" s="178" t="s">
        <v>19</v>
      </c>
      <c r="J79" s="178" t="s">
        <v>19</v>
      </c>
      <c r="K79" s="178" t="s">
        <v>19</v>
      </c>
      <c r="L79" s="178" t="s">
        <v>19</v>
      </c>
      <c r="M79" s="178" t="s">
        <v>19</v>
      </c>
      <c r="N79" s="178" t="s">
        <v>19</v>
      </c>
      <c r="O79" s="178" t="s">
        <v>19</v>
      </c>
      <c r="P79" s="178" t="s">
        <v>19</v>
      </c>
      <c r="Q79" s="178" t="s">
        <v>19</v>
      </c>
      <c r="R79" s="178" t="s">
        <v>19</v>
      </c>
      <c r="S79" s="178" t="s">
        <v>19</v>
      </c>
      <c r="T79" s="178" t="s">
        <v>19</v>
      </c>
      <c r="U79" s="178" t="s">
        <v>19</v>
      </c>
      <c r="V79" s="178" t="s">
        <v>19</v>
      </c>
      <c r="W79" s="178" t="s">
        <v>19</v>
      </c>
      <c r="X79" s="178" t="s">
        <v>19</v>
      </c>
      <c r="Y79" s="178" t="s">
        <v>19</v>
      </c>
      <c r="Z79" s="178" t="s">
        <v>19</v>
      </c>
      <c r="AA79" s="178" t="s">
        <v>19</v>
      </c>
      <c r="AB79" s="178" t="s">
        <v>19</v>
      </c>
      <c r="AC79" s="178" t="s">
        <v>19</v>
      </c>
      <c r="AD79" s="178" t="s">
        <v>19</v>
      </c>
      <c r="AE79" s="178" t="s">
        <v>19</v>
      </c>
      <c r="AF79" s="178" t="s">
        <v>19</v>
      </c>
      <c r="AG79" s="178" t="s">
        <v>19</v>
      </c>
      <c r="AH79" s="178" t="s">
        <v>19</v>
      </c>
      <c r="AI79" s="178" t="s">
        <v>19</v>
      </c>
      <c r="AJ79" s="178" t="s">
        <v>19</v>
      </c>
      <c r="AK79" s="178" t="s">
        <v>19</v>
      </c>
      <c r="AL79" s="178" t="s">
        <v>19</v>
      </c>
      <c r="AM79" s="178" t="s">
        <v>19</v>
      </c>
      <c r="AN79" s="178" t="s">
        <v>19</v>
      </c>
      <c r="AO79" s="178" t="s">
        <v>19</v>
      </c>
      <c r="AP79" s="178" t="s">
        <v>19</v>
      </c>
      <c r="AQ79" s="178" t="s">
        <v>19</v>
      </c>
      <c r="AR79" s="178" t="s">
        <v>19</v>
      </c>
      <c r="AS79" s="178" t="s">
        <v>19</v>
      </c>
      <c r="AT79" s="178" t="s">
        <v>19</v>
      </c>
      <c r="AU79" s="178" t="s">
        <v>19</v>
      </c>
      <c r="AV79" s="178" t="s">
        <v>19</v>
      </c>
      <c r="AW79" s="249">
        <v>0</v>
      </c>
      <c r="AX79" s="178" t="s">
        <v>19</v>
      </c>
      <c r="AY79" s="178" t="s">
        <v>19</v>
      </c>
    </row>
    <row r="80" spans="1:51" s="174" customFormat="1" ht="45" hidden="1" x14ac:dyDescent="0.25">
      <c r="A80" s="255" t="s">
        <v>472</v>
      </c>
      <c r="B80" s="248" t="s">
        <v>457</v>
      </c>
      <c r="C80" s="177" t="s">
        <v>493</v>
      </c>
      <c r="D80" s="178" t="s">
        <v>19</v>
      </c>
      <c r="E80" s="178" t="s">
        <v>19</v>
      </c>
      <c r="F80" s="178" t="s">
        <v>19</v>
      </c>
      <c r="G80" s="178" t="s">
        <v>19</v>
      </c>
      <c r="H80" s="178" t="s">
        <v>19</v>
      </c>
      <c r="I80" s="178" t="s">
        <v>19</v>
      </c>
      <c r="J80" s="178" t="s">
        <v>19</v>
      </c>
      <c r="K80" s="178" t="s">
        <v>19</v>
      </c>
      <c r="L80" s="178" t="s">
        <v>19</v>
      </c>
      <c r="M80" s="178" t="s">
        <v>19</v>
      </c>
      <c r="N80" s="178" t="s">
        <v>19</v>
      </c>
      <c r="O80" s="178" t="s">
        <v>19</v>
      </c>
      <c r="P80" s="178" t="s">
        <v>19</v>
      </c>
      <c r="Q80" s="178" t="s">
        <v>19</v>
      </c>
      <c r="R80" s="178" t="s">
        <v>19</v>
      </c>
      <c r="S80" s="178" t="s">
        <v>19</v>
      </c>
      <c r="T80" s="178" t="s">
        <v>19</v>
      </c>
      <c r="U80" s="178" t="s">
        <v>19</v>
      </c>
      <c r="V80" s="178" t="s">
        <v>19</v>
      </c>
      <c r="W80" s="178" t="s">
        <v>19</v>
      </c>
      <c r="X80" s="178" t="s">
        <v>19</v>
      </c>
      <c r="Y80" s="178" t="s">
        <v>19</v>
      </c>
      <c r="Z80" s="178" t="s">
        <v>19</v>
      </c>
      <c r="AA80" s="178" t="s">
        <v>19</v>
      </c>
      <c r="AB80" s="178" t="s">
        <v>19</v>
      </c>
      <c r="AC80" s="178" t="s">
        <v>19</v>
      </c>
      <c r="AD80" s="178" t="s">
        <v>19</v>
      </c>
      <c r="AE80" s="178" t="s">
        <v>19</v>
      </c>
      <c r="AF80" s="178" t="s">
        <v>19</v>
      </c>
      <c r="AG80" s="178" t="s">
        <v>19</v>
      </c>
      <c r="AH80" s="178" t="s">
        <v>19</v>
      </c>
      <c r="AI80" s="178" t="s">
        <v>19</v>
      </c>
      <c r="AJ80" s="178" t="s">
        <v>19</v>
      </c>
      <c r="AK80" s="178" t="s">
        <v>19</v>
      </c>
      <c r="AL80" s="178" t="s">
        <v>19</v>
      </c>
      <c r="AM80" s="178" t="s">
        <v>19</v>
      </c>
      <c r="AN80" s="178" t="s">
        <v>19</v>
      </c>
      <c r="AO80" s="178" t="s">
        <v>19</v>
      </c>
      <c r="AP80" s="178" t="s">
        <v>19</v>
      </c>
      <c r="AQ80" s="178" t="s">
        <v>19</v>
      </c>
      <c r="AR80" s="178" t="s">
        <v>19</v>
      </c>
      <c r="AS80" s="178" t="s">
        <v>19</v>
      </c>
      <c r="AT80" s="178" t="s">
        <v>19</v>
      </c>
      <c r="AU80" s="178" t="s">
        <v>19</v>
      </c>
      <c r="AV80" s="178" t="s">
        <v>19</v>
      </c>
      <c r="AW80" s="249">
        <v>0</v>
      </c>
      <c r="AX80" s="178" t="s">
        <v>19</v>
      </c>
      <c r="AY80" s="178" t="s">
        <v>19</v>
      </c>
    </row>
    <row r="81" spans="1:51" s="174" customFormat="1" ht="45" hidden="1" x14ac:dyDescent="0.25">
      <c r="A81" s="255" t="s">
        <v>473</v>
      </c>
      <c r="B81" s="248" t="s">
        <v>458</v>
      </c>
      <c r="C81" s="177" t="s">
        <v>494</v>
      </c>
      <c r="D81" s="178" t="s">
        <v>19</v>
      </c>
      <c r="E81" s="178" t="s">
        <v>19</v>
      </c>
      <c r="F81" s="178" t="s">
        <v>19</v>
      </c>
      <c r="G81" s="178" t="s">
        <v>19</v>
      </c>
      <c r="H81" s="178" t="s">
        <v>19</v>
      </c>
      <c r="I81" s="178" t="s">
        <v>19</v>
      </c>
      <c r="J81" s="178" t="s">
        <v>19</v>
      </c>
      <c r="K81" s="178" t="s">
        <v>19</v>
      </c>
      <c r="L81" s="178" t="s">
        <v>19</v>
      </c>
      <c r="M81" s="178" t="s">
        <v>19</v>
      </c>
      <c r="N81" s="178" t="s">
        <v>19</v>
      </c>
      <c r="O81" s="178" t="s">
        <v>19</v>
      </c>
      <c r="P81" s="178" t="s">
        <v>19</v>
      </c>
      <c r="Q81" s="178" t="s">
        <v>19</v>
      </c>
      <c r="R81" s="178" t="s">
        <v>19</v>
      </c>
      <c r="S81" s="178" t="s">
        <v>19</v>
      </c>
      <c r="T81" s="178" t="s">
        <v>19</v>
      </c>
      <c r="U81" s="178" t="s">
        <v>19</v>
      </c>
      <c r="V81" s="178" t="s">
        <v>19</v>
      </c>
      <c r="W81" s="178" t="s">
        <v>19</v>
      </c>
      <c r="X81" s="178" t="s">
        <v>19</v>
      </c>
      <c r="Y81" s="178" t="s">
        <v>19</v>
      </c>
      <c r="Z81" s="178" t="s">
        <v>19</v>
      </c>
      <c r="AA81" s="178" t="s">
        <v>19</v>
      </c>
      <c r="AB81" s="178" t="s">
        <v>19</v>
      </c>
      <c r="AC81" s="178" t="s">
        <v>19</v>
      </c>
      <c r="AD81" s="178" t="s">
        <v>19</v>
      </c>
      <c r="AE81" s="178" t="s">
        <v>19</v>
      </c>
      <c r="AF81" s="178" t="s">
        <v>19</v>
      </c>
      <c r="AG81" s="178" t="s">
        <v>19</v>
      </c>
      <c r="AH81" s="178" t="s">
        <v>19</v>
      </c>
      <c r="AI81" s="178" t="s">
        <v>19</v>
      </c>
      <c r="AJ81" s="178" t="s">
        <v>19</v>
      </c>
      <c r="AK81" s="178" t="s">
        <v>19</v>
      </c>
      <c r="AL81" s="178" t="s">
        <v>19</v>
      </c>
      <c r="AM81" s="178" t="s">
        <v>19</v>
      </c>
      <c r="AN81" s="178" t="s">
        <v>19</v>
      </c>
      <c r="AO81" s="178" t="s">
        <v>19</v>
      </c>
      <c r="AP81" s="178" t="s">
        <v>19</v>
      </c>
      <c r="AQ81" s="178" t="s">
        <v>19</v>
      </c>
      <c r="AR81" s="178" t="s">
        <v>19</v>
      </c>
      <c r="AS81" s="178" t="s">
        <v>19</v>
      </c>
      <c r="AT81" s="178" t="s">
        <v>19</v>
      </c>
      <c r="AU81" s="178" t="s">
        <v>19</v>
      </c>
      <c r="AV81" s="178" t="s">
        <v>19</v>
      </c>
      <c r="AW81" s="249">
        <v>0</v>
      </c>
      <c r="AX81" s="178" t="s">
        <v>19</v>
      </c>
      <c r="AY81" s="178" t="s">
        <v>19</v>
      </c>
    </row>
    <row r="82" spans="1:51" s="174" customFormat="1" ht="90" hidden="1" x14ac:dyDescent="0.25">
      <c r="A82" s="255" t="s">
        <v>474</v>
      </c>
      <c r="B82" s="248" t="s">
        <v>452</v>
      </c>
      <c r="C82" s="177" t="s">
        <v>496</v>
      </c>
      <c r="D82" s="178" t="s">
        <v>19</v>
      </c>
      <c r="E82" s="178" t="s">
        <v>19</v>
      </c>
      <c r="F82" s="178" t="s">
        <v>19</v>
      </c>
      <c r="G82" s="178" t="s">
        <v>19</v>
      </c>
      <c r="H82" s="178" t="s">
        <v>19</v>
      </c>
      <c r="I82" s="178" t="s">
        <v>19</v>
      </c>
      <c r="J82" s="178" t="s">
        <v>19</v>
      </c>
      <c r="K82" s="178" t="s">
        <v>19</v>
      </c>
      <c r="L82" s="178" t="s">
        <v>19</v>
      </c>
      <c r="M82" s="178" t="s">
        <v>19</v>
      </c>
      <c r="N82" s="178" t="s">
        <v>19</v>
      </c>
      <c r="O82" s="178" t="s">
        <v>19</v>
      </c>
      <c r="P82" s="178" t="s">
        <v>19</v>
      </c>
      <c r="Q82" s="178" t="s">
        <v>19</v>
      </c>
      <c r="R82" s="178" t="s">
        <v>19</v>
      </c>
      <c r="S82" s="178" t="s">
        <v>19</v>
      </c>
      <c r="T82" s="178" t="s">
        <v>19</v>
      </c>
      <c r="U82" s="178" t="s">
        <v>19</v>
      </c>
      <c r="V82" s="178" t="s">
        <v>19</v>
      </c>
      <c r="W82" s="178" t="s">
        <v>19</v>
      </c>
      <c r="X82" s="178" t="s">
        <v>19</v>
      </c>
      <c r="Y82" s="178" t="s">
        <v>19</v>
      </c>
      <c r="Z82" s="178" t="s">
        <v>19</v>
      </c>
      <c r="AA82" s="178" t="s">
        <v>19</v>
      </c>
      <c r="AB82" s="178" t="s">
        <v>19</v>
      </c>
      <c r="AC82" s="178" t="s">
        <v>19</v>
      </c>
      <c r="AD82" s="178" t="s">
        <v>19</v>
      </c>
      <c r="AE82" s="178" t="s">
        <v>19</v>
      </c>
      <c r="AF82" s="178" t="s">
        <v>19</v>
      </c>
      <c r="AG82" s="178" t="s">
        <v>19</v>
      </c>
      <c r="AH82" s="178" t="s">
        <v>19</v>
      </c>
      <c r="AI82" s="178" t="s">
        <v>19</v>
      </c>
      <c r="AJ82" s="178" t="s">
        <v>19</v>
      </c>
      <c r="AK82" s="178" t="s">
        <v>19</v>
      </c>
      <c r="AL82" s="178" t="s">
        <v>19</v>
      </c>
      <c r="AM82" s="178" t="s">
        <v>19</v>
      </c>
      <c r="AN82" s="178" t="s">
        <v>19</v>
      </c>
      <c r="AO82" s="178" t="s">
        <v>19</v>
      </c>
      <c r="AP82" s="178" t="s">
        <v>19</v>
      </c>
      <c r="AQ82" s="178" t="s">
        <v>19</v>
      </c>
      <c r="AR82" s="178" t="s">
        <v>19</v>
      </c>
      <c r="AS82" s="178" t="s">
        <v>19</v>
      </c>
      <c r="AT82" s="178" t="s">
        <v>19</v>
      </c>
      <c r="AU82" s="178" t="s">
        <v>19</v>
      </c>
      <c r="AV82" s="178" t="s">
        <v>19</v>
      </c>
      <c r="AW82" s="249">
        <v>0</v>
      </c>
      <c r="AX82" s="178" t="s">
        <v>19</v>
      </c>
      <c r="AY82" s="178" t="s">
        <v>19</v>
      </c>
    </row>
    <row r="83" spans="1:51" s="174" customFormat="1" ht="45" hidden="1" x14ac:dyDescent="0.25">
      <c r="A83" s="255" t="s">
        <v>475</v>
      </c>
      <c r="B83" s="248" t="s">
        <v>457</v>
      </c>
      <c r="C83" s="177" t="s">
        <v>497</v>
      </c>
      <c r="D83" s="178" t="s">
        <v>19</v>
      </c>
      <c r="E83" s="178" t="s">
        <v>19</v>
      </c>
      <c r="F83" s="178" t="s">
        <v>19</v>
      </c>
      <c r="G83" s="178" t="s">
        <v>19</v>
      </c>
      <c r="H83" s="178" t="s">
        <v>19</v>
      </c>
      <c r="I83" s="178" t="s">
        <v>19</v>
      </c>
      <c r="J83" s="178" t="s">
        <v>19</v>
      </c>
      <c r="K83" s="178" t="s">
        <v>19</v>
      </c>
      <c r="L83" s="178" t="s">
        <v>19</v>
      </c>
      <c r="M83" s="178" t="s">
        <v>19</v>
      </c>
      <c r="N83" s="178" t="s">
        <v>19</v>
      </c>
      <c r="O83" s="178" t="s">
        <v>19</v>
      </c>
      <c r="P83" s="178" t="s">
        <v>19</v>
      </c>
      <c r="Q83" s="178" t="s">
        <v>19</v>
      </c>
      <c r="R83" s="178" t="s">
        <v>19</v>
      </c>
      <c r="S83" s="178" t="s">
        <v>19</v>
      </c>
      <c r="T83" s="178" t="s">
        <v>19</v>
      </c>
      <c r="U83" s="178" t="s">
        <v>19</v>
      </c>
      <c r="V83" s="178" t="s">
        <v>19</v>
      </c>
      <c r="W83" s="178" t="s">
        <v>19</v>
      </c>
      <c r="X83" s="178" t="s">
        <v>19</v>
      </c>
      <c r="Y83" s="178" t="s">
        <v>19</v>
      </c>
      <c r="Z83" s="178" t="s">
        <v>19</v>
      </c>
      <c r="AA83" s="178" t="s">
        <v>19</v>
      </c>
      <c r="AB83" s="178" t="s">
        <v>19</v>
      </c>
      <c r="AC83" s="178" t="s">
        <v>19</v>
      </c>
      <c r="AD83" s="178" t="s">
        <v>19</v>
      </c>
      <c r="AE83" s="178" t="s">
        <v>19</v>
      </c>
      <c r="AF83" s="178" t="s">
        <v>19</v>
      </c>
      <c r="AG83" s="178" t="s">
        <v>19</v>
      </c>
      <c r="AH83" s="178" t="s">
        <v>19</v>
      </c>
      <c r="AI83" s="178" t="s">
        <v>19</v>
      </c>
      <c r="AJ83" s="178" t="s">
        <v>19</v>
      </c>
      <c r="AK83" s="178" t="s">
        <v>19</v>
      </c>
      <c r="AL83" s="178" t="s">
        <v>19</v>
      </c>
      <c r="AM83" s="178" t="s">
        <v>19</v>
      </c>
      <c r="AN83" s="178" t="s">
        <v>19</v>
      </c>
      <c r="AO83" s="178" t="s">
        <v>19</v>
      </c>
      <c r="AP83" s="178" t="s">
        <v>19</v>
      </c>
      <c r="AQ83" s="178" t="s">
        <v>19</v>
      </c>
      <c r="AR83" s="178" t="s">
        <v>19</v>
      </c>
      <c r="AS83" s="178" t="s">
        <v>19</v>
      </c>
      <c r="AT83" s="178" t="s">
        <v>19</v>
      </c>
      <c r="AU83" s="178" t="s">
        <v>19</v>
      </c>
      <c r="AV83" s="178" t="s">
        <v>19</v>
      </c>
      <c r="AW83" s="249">
        <v>0</v>
      </c>
      <c r="AX83" s="178" t="s">
        <v>19</v>
      </c>
      <c r="AY83" s="178" t="s">
        <v>19</v>
      </c>
    </row>
    <row r="84" spans="1:51" s="174" customFormat="1" ht="45" hidden="1" x14ac:dyDescent="0.25">
      <c r="A84" s="255" t="s">
        <v>476</v>
      </c>
      <c r="B84" s="248" t="s">
        <v>458</v>
      </c>
      <c r="C84" s="177" t="s">
        <v>498</v>
      </c>
      <c r="D84" s="178" t="s">
        <v>19</v>
      </c>
      <c r="E84" s="178" t="s">
        <v>19</v>
      </c>
      <c r="F84" s="178" t="s">
        <v>19</v>
      </c>
      <c r="G84" s="178" t="s">
        <v>19</v>
      </c>
      <c r="H84" s="178" t="s">
        <v>19</v>
      </c>
      <c r="I84" s="178" t="s">
        <v>19</v>
      </c>
      <c r="J84" s="178" t="s">
        <v>19</v>
      </c>
      <c r="K84" s="178" t="s">
        <v>19</v>
      </c>
      <c r="L84" s="178" t="s">
        <v>19</v>
      </c>
      <c r="M84" s="178" t="s">
        <v>19</v>
      </c>
      <c r="N84" s="178" t="s">
        <v>19</v>
      </c>
      <c r="O84" s="178" t="s">
        <v>19</v>
      </c>
      <c r="P84" s="178" t="s">
        <v>19</v>
      </c>
      <c r="Q84" s="178" t="s">
        <v>19</v>
      </c>
      <c r="R84" s="178" t="s">
        <v>19</v>
      </c>
      <c r="S84" s="178" t="s">
        <v>19</v>
      </c>
      <c r="T84" s="178" t="s">
        <v>19</v>
      </c>
      <c r="U84" s="178" t="s">
        <v>19</v>
      </c>
      <c r="V84" s="178" t="s">
        <v>19</v>
      </c>
      <c r="W84" s="178" t="s">
        <v>19</v>
      </c>
      <c r="X84" s="178" t="s">
        <v>19</v>
      </c>
      <c r="Y84" s="178" t="s">
        <v>19</v>
      </c>
      <c r="Z84" s="178" t="s">
        <v>19</v>
      </c>
      <c r="AA84" s="178" t="s">
        <v>19</v>
      </c>
      <c r="AB84" s="178" t="s">
        <v>19</v>
      </c>
      <c r="AC84" s="178" t="s">
        <v>19</v>
      </c>
      <c r="AD84" s="178" t="s">
        <v>19</v>
      </c>
      <c r="AE84" s="178" t="s">
        <v>19</v>
      </c>
      <c r="AF84" s="178" t="s">
        <v>19</v>
      </c>
      <c r="AG84" s="178" t="s">
        <v>19</v>
      </c>
      <c r="AH84" s="178" t="s">
        <v>19</v>
      </c>
      <c r="AI84" s="178" t="s">
        <v>19</v>
      </c>
      <c r="AJ84" s="178" t="s">
        <v>19</v>
      </c>
      <c r="AK84" s="178" t="s">
        <v>19</v>
      </c>
      <c r="AL84" s="178" t="s">
        <v>19</v>
      </c>
      <c r="AM84" s="178" t="s">
        <v>19</v>
      </c>
      <c r="AN84" s="178" t="s">
        <v>19</v>
      </c>
      <c r="AO84" s="178" t="s">
        <v>19</v>
      </c>
      <c r="AP84" s="178" t="s">
        <v>19</v>
      </c>
      <c r="AQ84" s="178" t="s">
        <v>19</v>
      </c>
      <c r="AR84" s="178" t="s">
        <v>19</v>
      </c>
      <c r="AS84" s="178" t="s">
        <v>19</v>
      </c>
      <c r="AT84" s="178" t="s">
        <v>19</v>
      </c>
      <c r="AU84" s="178" t="s">
        <v>19</v>
      </c>
      <c r="AV84" s="178" t="s">
        <v>19</v>
      </c>
      <c r="AW84" s="249">
        <v>0</v>
      </c>
      <c r="AX84" s="178" t="s">
        <v>19</v>
      </c>
      <c r="AY84" s="178" t="s">
        <v>19</v>
      </c>
    </row>
    <row r="85" spans="1:51" s="174" customFormat="1" ht="90" hidden="1" x14ac:dyDescent="0.25">
      <c r="A85" s="255" t="s">
        <v>477</v>
      </c>
      <c r="B85" s="248" t="s">
        <v>453</v>
      </c>
      <c r="C85" s="177" t="s">
        <v>499</v>
      </c>
      <c r="D85" s="178" t="s">
        <v>19</v>
      </c>
      <c r="E85" s="178" t="s">
        <v>19</v>
      </c>
      <c r="F85" s="178" t="s">
        <v>19</v>
      </c>
      <c r="G85" s="178" t="s">
        <v>19</v>
      </c>
      <c r="H85" s="178" t="s">
        <v>19</v>
      </c>
      <c r="I85" s="178" t="s">
        <v>19</v>
      </c>
      <c r="J85" s="178" t="s">
        <v>19</v>
      </c>
      <c r="K85" s="178" t="s">
        <v>19</v>
      </c>
      <c r="L85" s="178" t="s">
        <v>19</v>
      </c>
      <c r="M85" s="178" t="s">
        <v>19</v>
      </c>
      <c r="N85" s="178" t="s">
        <v>19</v>
      </c>
      <c r="O85" s="178" t="s">
        <v>19</v>
      </c>
      <c r="P85" s="178" t="s">
        <v>19</v>
      </c>
      <c r="Q85" s="178" t="s">
        <v>19</v>
      </c>
      <c r="R85" s="178" t="s">
        <v>19</v>
      </c>
      <c r="S85" s="178" t="s">
        <v>19</v>
      </c>
      <c r="T85" s="178" t="s">
        <v>19</v>
      </c>
      <c r="U85" s="178" t="s">
        <v>19</v>
      </c>
      <c r="V85" s="178" t="s">
        <v>19</v>
      </c>
      <c r="W85" s="178" t="s">
        <v>19</v>
      </c>
      <c r="X85" s="178" t="s">
        <v>19</v>
      </c>
      <c r="Y85" s="178" t="s">
        <v>19</v>
      </c>
      <c r="Z85" s="178" t="s">
        <v>19</v>
      </c>
      <c r="AA85" s="178" t="s">
        <v>19</v>
      </c>
      <c r="AB85" s="178" t="s">
        <v>19</v>
      </c>
      <c r="AC85" s="178" t="s">
        <v>19</v>
      </c>
      <c r="AD85" s="178" t="s">
        <v>19</v>
      </c>
      <c r="AE85" s="178" t="s">
        <v>19</v>
      </c>
      <c r="AF85" s="178" t="s">
        <v>19</v>
      </c>
      <c r="AG85" s="178" t="s">
        <v>19</v>
      </c>
      <c r="AH85" s="178" t="s">
        <v>19</v>
      </c>
      <c r="AI85" s="178" t="s">
        <v>19</v>
      </c>
      <c r="AJ85" s="178" t="s">
        <v>19</v>
      </c>
      <c r="AK85" s="178" t="s">
        <v>19</v>
      </c>
      <c r="AL85" s="178" t="s">
        <v>19</v>
      </c>
      <c r="AM85" s="178" t="s">
        <v>19</v>
      </c>
      <c r="AN85" s="178" t="s">
        <v>19</v>
      </c>
      <c r="AO85" s="178" t="s">
        <v>19</v>
      </c>
      <c r="AP85" s="178" t="s">
        <v>19</v>
      </c>
      <c r="AQ85" s="178" t="s">
        <v>19</v>
      </c>
      <c r="AR85" s="178" t="s">
        <v>19</v>
      </c>
      <c r="AS85" s="178" t="s">
        <v>19</v>
      </c>
      <c r="AT85" s="178" t="s">
        <v>19</v>
      </c>
      <c r="AU85" s="178" t="s">
        <v>19</v>
      </c>
      <c r="AV85" s="178" t="s">
        <v>19</v>
      </c>
      <c r="AW85" s="249">
        <v>0</v>
      </c>
      <c r="AX85" s="178" t="s">
        <v>19</v>
      </c>
      <c r="AY85" s="178" t="s">
        <v>19</v>
      </c>
    </row>
    <row r="86" spans="1:51" s="174" customFormat="1" ht="45" hidden="1" x14ac:dyDescent="0.25">
      <c r="A86" s="255" t="s">
        <v>478</v>
      </c>
      <c r="B86" s="248" t="s">
        <v>457</v>
      </c>
      <c r="C86" s="177" t="s">
        <v>500</v>
      </c>
      <c r="D86" s="178" t="s">
        <v>19</v>
      </c>
      <c r="E86" s="178" t="s">
        <v>19</v>
      </c>
      <c r="F86" s="178" t="s">
        <v>19</v>
      </c>
      <c r="G86" s="178" t="s">
        <v>19</v>
      </c>
      <c r="H86" s="178" t="s">
        <v>19</v>
      </c>
      <c r="I86" s="178" t="s">
        <v>19</v>
      </c>
      <c r="J86" s="178" t="s">
        <v>19</v>
      </c>
      <c r="K86" s="178" t="s">
        <v>19</v>
      </c>
      <c r="L86" s="178" t="s">
        <v>19</v>
      </c>
      <c r="M86" s="178" t="s">
        <v>19</v>
      </c>
      <c r="N86" s="178" t="s">
        <v>19</v>
      </c>
      <c r="O86" s="178" t="s">
        <v>19</v>
      </c>
      <c r="P86" s="178" t="s">
        <v>19</v>
      </c>
      <c r="Q86" s="178" t="s">
        <v>19</v>
      </c>
      <c r="R86" s="178" t="s">
        <v>19</v>
      </c>
      <c r="S86" s="178" t="s">
        <v>19</v>
      </c>
      <c r="T86" s="178" t="s">
        <v>19</v>
      </c>
      <c r="U86" s="178" t="s">
        <v>19</v>
      </c>
      <c r="V86" s="178" t="s">
        <v>19</v>
      </c>
      <c r="W86" s="178" t="s">
        <v>19</v>
      </c>
      <c r="X86" s="178" t="s">
        <v>19</v>
      </c>
      <c r="Y86" s="178" t="s">
        <v>19</v>
      </c>
      <c r="Z86" s="178" t="s">
        <v>19</v>
      </c>
      <c r="AA86" s="178" t="s">
        <v>19</v>
      </c>
      <c r="AB86" s="178" t="s">
        <v>19</v>
      </c>
      <c r="AC86" s="178" t="s">
        <v>19</v>
      </c>
      <c r="AD86" s="178" t="s">
        <v>19</v>
      </c>
      <c r="AE86" s="178" t="s">
        <v>19</v>
      </c>
      <c r="AF86" s="178" t="s">
        <v>19</v>
      </c>
      <c r="AG86" s="178" t="s">
        <v>19</v>
      </c>
      <c r="AH86" s="178" t="s">
        <v>19</v>
      </c>
      <c r="AI86" s="178" t="s">
        <v>19</v>
      </c>
      <c r="AJ86" s="178" t="s">
        <v>19</v>
      </c>
      <c r="AK86" s="178" t="s">
        <v>19</v>
      </c>
      <c r="AL86" s="178" t="s">
        <v>19</v>
      </c>
      <c r="AM86" s="178" t="s">
        <v>19</v>
      </c>
      <c r="AN86" s="178" t="s">
        <v>19</v>
      </c>
      <c r="AO86" s="178" t="s">
        <v>19</v>
      </c>
      <c r="AP86" s="178" t="s">
        <v>19</v>
      </c>
      <c r="AQ86" s="178" t="s">
        <v>19</v>
      </c>
      <c r="AR86" s="178" t="s">
        <v>19</v>
      </c>
      <c r="AS86" s="178" t="s">
        <v>19</v>
      </c>
      <c r="AT86" s="178" t="s">
        <v>19</v>
      </c>
      <c r="AU86" s="178" t="s">
        <v>19</v>
      </c>
      <c r="AV86" s="178" t="s">
        <v>19</v>
      </c>
      <c r="AW86" s="249">
        <v>0</v>
      </c>
      <c r="AX86" s="178" t="s">
        <v>19</v>
      </c>
      <c r="AY86" s="178" t="s">
        <v>19</v>
      </c>
    </row>
    <row r="87" spans="1:51" s="174" customFormat="1" ht="45" hidden="1" x14ac:dyDescent="0.25">
      <c r="A87" s="255" t="s">
        <v>479</v>
      </c>
      <c r="B87" s="248" t="s">
        <v>458</v>
      </c>
      <c r="C87" s="177" t="s">
        <v>501</v>
      </c>
      <c r="D87" s="178" t="s">
        <v>19</v>
      </c>
      <c r="E87" s="178" t="s">
        <v>19</v>
      </c>
      <c r="F87" s="178" t="s">
        <v>19</v>
      </c>
      <c r="G87" s="178" t="s">
        <v>19</v>
      </c>
      <c r="H87" s="178" t="s">
        <v>19</v>
      </c>
      <c r="I87" s="178" t="s">
        <v>19</v>
      </c>
      <c r="J87" s="178" t="s">
        <v>19</v>
      </c>
      <c r="K87" s="178" t="s">
        <v>19</v>
      </c>
      <c r="L87" s="178" t="s">
        <v>19</v>
      </c>
      <c r="M87" s="178" t="s">
        <v>19</v>
      </c>
      <c r="N87" s="178" t="s">
        <v>19</v>
      </c>
      <c r="O87" s="178" t="s">
        <v>19</v>
      </c>
      <c r="P87" s="178" t="s">
        <v>19</v>
      </c>
      <c r="Q87" s="178" t="s">
        <v>19</v>
      </c>
      <c r="R87" s="178" t="s">
        <v>19</v>
      </c>
      <c r="S87" s="178" t="s">
        <v>19</v>
      </c>
      <c r="T87" s="178" t="s">
        <v>19</v>
      </c>
      <c r="U87" s="178" t="s">
        <v>19</v>
      </c>
      <c r="V87" s="178" t="s">
        <v>19</v>
      </c>
      <c r="W87" s="178" t="s">
        <v>19</v>
      </c>
      <c r="X87" s="178" t="s">
        <v>19</v>
      </c>
      <c r="Y87" s="178" t="s">
        <v>19</v>
      </c>
      <c r="Z87" s="178" t="s">
        <v>19</v>
      </c>
      <c r="AA87" s="178" t="s">
        <v>19</v>
      </c>
      <c r="AB87" s="178" t="s">
        <v>19</v>
      </c>
      <c r="AC87" s="178" t="s">
        <v>19</v>
      </c>
      <c r="AD87" s="178" t="s">
        <v>19</v>
      </c>
      <c r="AE87" s="178" t="s">
        <v>19</v>
      </c>
      <c r="AF87" s="178" t="s">
        <v>19</v>
      </c>
      <c r="AG87" s="178" t="s">
        <v>19</v>
      </c>
      <c r="AH87" s="178" t="s">
        <v>19</v>
      </c>
      <c r="AI87" s="178" t="s">
        <v>19</v>
      </c>
      <c r="AJ87" s="178" t="s">
        <v>19</v>
      </c>
      <c r="AK87" s="178" t="s">
        <v>19</v>
      </c>
      <c r="AL87" s="178" t="s">
        <v>19</v>
      </c>
      <c r="AM87" s="178" t="s">
        <v>19</v>
      </c>
      <c r="AN87" s="178" t="s">
        <v>19</v>
      </c>
      <c r="AO87" s="178" t="s">
        <v>19</v>
      </c>
      <c r="AP87" s="178" t="s">
        <v>19</v>
      </c>
      <c r="AQ87" s="178" t="s">
        <v>19</v>
      </c>
      <c r="AR87" s="178" t="s">
        <v>19</v>
      </c>
      <c r="AS87" s="178" t="s">
        <v>19</v>
      </c>
      <c r="AT87" s="178" t="s">
        <v>19</v>
      </c>
      <c r="AU87" s="178" t="s">
        <v>19</v>
      </c>
      <c r="AV87" s="178" t="s">
        <v>19</v>
      </c>
      <c r="AW87" s="249">
        <v>0</v>
      </c>
      <c r="AX87" s="178" t="s">
        <v>19</v>
      </c>
      <c r="AY87" s="178" t="s">
        <v>19</v>
      </c>
    </row>
    <row r="88" spans="1:51" s="174" customFormat="1" ht="90" hidden="1" x14ac:dyDescent="0.25">
      <c r="A88" s="255" t="s">
        <v>480</v>
      </c>
      <c r="B88" s="248" t="s">
        <v>454</v>
      </c>
      <c r="C88" s="177" t="s">
        <v>502</v>
      </c>
      <c r="D88" s="178" t="s">
        <v>19</v>
      </c>
      <c r="E88" s="178" t="s">
        <v>19</v>
      </c>
      <c r="F88" s="178" t="s">
        <v>19</v>
      </c>
      <c r="G88" s="178" t="s">
        <v>19</v>
      </c>
      <c r="H88" s="178" t="s">
        <v>19</v>
      </c>
      <c r="I88" s="178" t="s">
        <v>19</v>
      </c>
      <c r="J88" s="178" t="s">
        <v>19</v>
      </c>
      <c r="K88" s="178" t="s">
        <v>19</v>
      </c>
      <c r="L88" s="178" t="s">
        <v>19</v>
      </c>
      <c r="M88" s="178" t="s">
        <v>19</v>
      </c>
      <c r="N88" s="178" t="s">
        <v>19</v>
      </c>
      <c r="O88" s="178" t="s">
        <v>19</v>
      </c>
      <c r="P88" s="178" t="s">
        <v>19</v>
      </c>
      <c r="Q88" s="178" t="s">
        <v>19</v>
      </c>
      <c r="R88" s="178" t="s">
        <v>19</v>
      </c>
      <c r="S88" s="178" t="s">
        <v>19</v>
      </c>
      <c r="T88" s="178" t="s">
        <v>19</v>
      </c>
      <c r="U88" s="178" t="s">
        <v>19</v>
      </c>
      <c r="V88" s="178" t="s">
        <v>19</v>
      </c>
      <c r="W88" s="178" t="s">
        <v>19</v>
      </c>
      <c r="X88" s="178" t="s">
        <v>19</v>
      </c>
      <c r="Y88" s="178" t="s">
        <v>19</v>
      </c>
      <c r="Z88" s="178" t="s">
        <v>19</v>
      </c>
      <c r="AA88" s="178" t="s">
        <v>19</v>
      </c>
      <c r="AB88" s="178" t="s">
        <v>19</v>
      </c>
      <c r="AC88" s="178" t="s">
        <v>19</v>
      </c>
      <c r="AD88" s="178" t="s">
        <v>19</v>
      </c>
      <c r="AE88" s="178" t="s">
        <v>19</v>
      </c>
      <c r="AF88" s="178" t="s">
        <v>19</v>
      </c>
      <c r="AG88" s="178" t="s">
        <v>19</v>
      </c>
      <c r="AH88" s="178" t="s">
        <v>19</v>
      </c>
      <c r="AI88" s="178" t="s">
        <v>19</v>
      </c>
      <c r="AJ88" s="178" t="s">
        <v>19</v>
      </c>
      <c r="AK88" s="178" t="s">
        <v>19</v>
      </c>
      <c r="AL88" s="178" t="s">
        <v>19</v>
      </c>
      <c r="AM88" s="178" t="s">
        <v>19</v>
      </c>
      <c r="AN88" s="178" t="s">
        <v>19</v>
      </c>
      <c r="AO88" s="178" t="s">
        <v>19</v>
      </c>
      <c r="AP88" s="178" t="s">
        <v>19</v>
      </c>
      <c r="AQ88" s="178" t="s">
        <v>19</v>
      </c>
      <c r="AR88" s="178" t="s">
        <v>19</v>
      </c>
      <c r="AS88" s="178" t="s">
        <v>19</v>
      </c>
      <c r="AT88" s="178" t="s">
        <v>19</v>
      </c>
      <c r="AU88" s="178" t="s">
        <v>19</v>
      </c>
      <c r="AV88" s="178" t="s">
        <v>19</v>
      </c>
      <c r="AW88" s="249">
        <v>0</v>
      </c>
      <c r="AX88" s="178" t="s">
        <v>19</v>
      </c>
      <c r="AY88" s="178" t="s">
        <v>19</v>
      </c>
    </row>
    <row r="89" spans="1:51" s="174" customFormat="1" ht="45" hidden="1" x14ac:dyDescent="0.25">
      <c r="A89" s="255" t="s">
        <v>481</v>
      </c>
      <c r="B89" s="248" t="s">
        <v>457</v>
      </c>
      <c r="C89" s="177" t="s">
        <v>503</v>
      </c>
      <c r="D89" s="178" t="s">
        <v>19</v>
      </c>
      <c r="E89" s="178" t="s">
        <v>19</v>
      </c>
      <c r="F89" s="178" t="s">
        <v>19</v>
      </c>
      <c r="G89" s="178" t="s">
        <v>19</v>
      </c>
      <c r="H89" s="178" t="s">
        <v>19</v>
      </c>
      <c r="I89" s="178" t="s">
        <v>19</v>
      </c>
      <c r="J89" s="178" t="s">
        <v>19</v>
      </c>
      <c r="K89" s="178" t="s">
        <v>19</v>
      </c>
      <c r="L89" s="178" t="s">
        <v>19</v>
      </c>
      <c r="M89" s="178" t="s">
        <v>19</v>
      </c>
      <c r="N89" s="178" t="s">
        <v>19</v>
      </c>
      <c r="O89" s="178" t="s">
        <v>19</v>
      </c>
      <c r="P89" s="178" t="s">
        <v>19</v>
      </c>
      <c r="Q89" s="178" t="s">
        <v>19</v>
      </c>
      <c r="R89" s="178" t="s">
        <v>19</v>
      </c>
      <c r="S89" s="178" t="s">
        <v>19</v>
      </c>
      <c r="T89" s="178" t="s">
        <v>19</v>
      </c>
      <c r="U89" s="178" t="s">
        <v>19</v>
      </c>
      <c r="V89" s="178" t="s">
        <v>19</v>
      </c>
      <c r="W89" s="178" t="s">
        <v>19</v>
      </c>
      <c r="X89" s="178" t="s">
        <v>19</v>
      </c>
      <c r="Y89" s="178" t="s">
        <v>19</v>
      </c>
      <c r="Z89" s="178" t="s">
        <v>19</v>
      </c>
      <c r="AA89" s="178" t="s">
        <v>19</v>
      </c>
      <c r="AB89" s="178" t="s">
        <v>19</v>
      </c>
      <c r="AC89" s="178" t="s">
        <v>19</v>
      </c>
      <c r="AD89" s="178" t="s">
        <v>19</v>
      </c>
      <c r="AE89" s="178" t="s">
        <v>19</v>
      </c>
      <c r="AF89" s="178" t="s">
        <v>19</v>
      </c>
      <c r="AG89" s="178" t="s">
        <v>19</v>
      </c>
      <c r="AH89" s="178" t="s">
        <v>19</v>
      </c>
      <c r="AI89" s="178" t="s">
        <v>19</v>
      </c>
      <c r="AJ89" s="178" t="s">
        <v>19</v>
      </c>
      <c r="AK89" s="178" t="s">
        <v>19</v>
      </c>
      <c r="AL89" s="178" t="s">
        <v>19</v>
      </c>
      <c r="AM89" s="178" t="s">
        <v>19</v>
      </c>
      <c r="AN89" s="178" t="s">
        <v>19</v>
      </c>
      <c r="AO89" s="178" t="s">
        <v>19</v>
      </c>
      <c r="AP89" s="178" t="s">
        <v>19</v>
      </c>
      <c r="AQ89" s="178" t="s">
        <v>19</v>
      </c>
      <c r="AR89" s="178" t="s">
        <v>19</v>
      </c>
      <c r="AS89" s="178" t="s">
        <v>19</v>
      </c>
      <c r="AT89" s="178" t="s">
        <v>19</v>
      </c>
      <c r="AU89" s="178" t="s">
        <v>19</v>
      </c>
      <c r="AV89" s="178" t="s">
        <v>19</v>
      </c>
      <c r="AW89" s="249">
        <v>0</v>
      </c>
      <c r="AX89" s="178" t="s">
        <v>19</v>
      </c>
      <c r="AY89" s="178" t="s">
        <v>19</v>
      </c>
    </row>
    <row r="90" spans="1:51" s="174" customFormat="1" ht="45" hidden="1" x14ac:dyDescent="0.25">
      <c r="A90" s="255" t="s">
        <v>482</v>
      </c>
      <c r="B90" s="248" t="s">
        <v>458</v>
      </c>
      <c r="C90" s="177" t="s">
        <v>504</v>
      </c>
      <c r="D90" s="178" t="s">
        <v>19</v>
      </c>
      <c r="E90" s="178" t="s">
        <v>19</v>
      </c>
      <c r="F90" s="178" t="s">
        <v>19</v>
      </c>
      <c r="G90" s="178" t="s">
        <v>19</v>
      </c>
      <c r="H90" s="178" t="s">
        <v>19</v>
      </c>
      <c r="I90" s="178" t="s">
        <v>19</v>
      </c>
      <c r="J90" s="178" t="s">
        <v>19</v>
      </c>
      <c r="K90" s="178" t="s">
        <v>19</v>
      </c>
      <c r="L90" s="178" t="s">
        <v>19</v>
      </c>
      <c r="M90" s="178" t="s">
        <v>19</v>
      </c>
      <c r="N90" s="178" t="s">
        <v>19</v>
      </c>
      <c r="O90" s="178" t="s">
        <v>19</v>
      </c>
      <c r="P90" s="178" t="s">
        <v>19</v>
      </c>
      <c r="Q90" s="178" t="s">
        <v>19</v>
      </c>
      <c r="R90" s="178" t="s">
        <v>19</v>
      </c>
      <c r="S90" s="178" t="s">
        <v>19</v>
      </c>
      <c r="T90" s="178" t="s">
        <v>19</v>
      </c>
      <c r="U90" s="178" t="s">
        <v>19</v>
      </c>
      <c r="V90" s="178" t="s">
        <v>19</v>
      </c>
      <c r="W90" s="178" t="s">
        <v>19</v>
      </c>
      <c r="X90" s="178" t="s">
        <v>19</v>
      </c>
      <c r="Y90" s="178" t="s">
        <v>19</v>
      </c>
      <c r="Z90" s="178" t="s">
        <v>19</v>
      </c>
      <c r="AA90" s="178" t="s">
        <v>19</v>
      </c>
      <c r="AB90" s="178" t="s">
        <v>19</v>
      </c>
      <c r="AC90" s="178" t="s">
        <v>19</v>
      </c>
      <c r="AD90" s="178" t="s">
        <v>19</v>
      </c>
      <c r="AE90" s="178" t="s">
        <v>19</v>
      </c>
      <c r="AF90" s="178" t="s">
        <v>19</v>
      </c>
      <c r="AG90" s="178" t="s">
        <v>19</v>
      </c>
      <c r="AH90" s="178" t="s">
        <v>19</v>
      </c>
      <c r="AI90" s="178" t="s">
        <v>19</v>
      </c>
      <c r="AJ90" s="178" t="s">
        <v>19</v>
      </c>
      <c r="AK90" s="178" t="s">
        <v>19</v>
      </c>
      <c r="AL90" s="178" t="s">
        <v>19</v>
      </c>
      <c r="AM90" s="178" t="s">
        <v>19</v>
      </c>
      <c r="AN90" s="178" t="s">
        <v>19</v>
      </c>
      <c r="AO90" s="178" t="s">
        <v>19</v>
      </c>
      <c r="AP90" s="178" t="s">
        <v>19</v>
      </c>
      <c r="AQ90" s="178" t="s">
        <v>19</v>
      </c>
      <c r="AR90" s="178" t="s">
        <v>19</v>
      </c>
      <c r="AS90" s="178" t="s">
        <v>19</v>
      </c>
      <c r="AT90" s="178" t="s">
        <v>19</v>
      </c>
      <c r="AU90" s="178" t="s">
        <v>19</v>
      </c>
      <c r="AV90" s="178" t="s">
        <v>19</v>
      </c>
      <c r="AW90" s="249">
        <v>0</v>
      </c>
      <c r="AX90" s="178" t="s">
        <v>19</v>
      </c>
      <c r="AY90" s="178" t="s">
        <v>19</v>
      </c>
    </row>
    <row r="91" spans="1:51" s="174" customFormat="1" ht="111" customHeight="1" x14ac:dyDescent="0.25">
      <c r="A91" s="255" t="s">
        <v>506</v>
      </c>
      <c r="B91" s="276" t="s">
        <v>507</v>
      </c>
      <c r="C91" s="177" t="s">
        <v>509</v>
      </c>
      <c r="D91" s="178" t="s">
        <v>19</v>
      </c>
      <c r="E91" s="178" t="s">
        <v>19</v>
      </c>
      <c r="F91" s="178" t="s">
        <v>19</v>
      </c>
      <c r="G91" s="178" t="s">
        <v>19</v>
      </c>
      <c r="H91" s="178" t="s">
        <v>19</v>
      </c>
      <c r="I91" s="178" t="s">
        <v>19</v>
      </c>
      <c r="J91" s="178" t="s">
        <v>19</v>
      </c>
      <c r="K91" s="178" t="s">
        <v>19</v>
      </c>
      <c r="L91" s="178" t="s">
        <v>19</v>
      </c>
      <c r="M91" s="178" t="s">
        <v>19</v>
      </c>
      <c r="N91" s="178" t="s">
        <v>19</v>
      </c>
      <c r="O91" s="178" t="s">
        <v>19</v>
      </c>
      <c r="P91" s="178" t="s">
        <v>19</v>
      </c>
      <c r="Q91" s="178" t="s">
        <v>19</v>
      </c>
      <c r="R91" s="178" t="s">
        <v>19</v>
      </c>
      <c r="S91" s="178" t="s">
        <v>19</v>
      </c>
      <c r="T91" s="178" t="s">
        <v>19</v>
      </c>
      <c r="U91" s="178" t="s">
        <v>19</v>
      </c>
      <c r="V91" s="178" t="s">
        <v>19</v>
      </c>
      <c r="W91" s="178" t="s">
        <v>19</v>
      </c>
      <c r="X91" s="178" t="s">
        <v>19</v>
      </c>
      <c r="Y91" s="178" t="s">
        <v>19</v>
      </c>
      <c r="Z91" s="178" t="s">
        <v>19</v>
      </c>
      <c r="AA91" s="178" t="s">
        <v>19</v>
      </c>
      <c r="AB91" s="178" t="s">
        <v>19</v>
      </c>
      <c r="AC91" s="178" t="s">
        <v>19</v>
      </c>
      <c r="AD91" s="178" t="s">
        <v>19</v>
      </c>
      <c r="AE91" s="178" t="s">
        <v>19</v>
      </c>
      <c r="AF91" s="178" t="s">
        <v>19</v>
      </c>
      <c r="AG91" s="178" t="s">
        <v>19</v>
      </c>
      <c r="AH91" s="178" t="s">
        <v>19</v>
      </c>
      <c r="AI91" s="178" t="s">
        <v>19</v>
      </c>
      <c r="AJ91" s="178" t="s">
        <v>19</v>
      </c>
      <c r="AK91" s="178" t="s">
        <v>19</v>
      </c>
      <c r="AL91" s="178" t="s">
        <v>19</v>
      </c>
      <c r="AM91" s="178" t="s">
        <v>19</v>
      </c>
      <c r="AN91" s="178" t="s">
        <v>19</v>
      </c>
      <c r="AO91" s="178" t="s">
        <v>19</v>
      </c>
      <c r="AP91" s="178" t="s">
        <v>19</v>
      </c>
      <c r="AQ91" s="178" t="s">
        <v>19</v>
      </c>
      <c r="AR91" s="178" t="s">
        <v>19</v>
      </c>
      <c r="AS91" s="178" t="s">
        <v>19</v>
      </c>
      <c r="AT91" s="178" t="s">
        <v>19</v>
      </c>
      <c r="AU91" s="178" t="s">
        <v>19</v>
      </c>
      <c r="AV91" s="178" t="s">
        <v>19</v>
      </c>
      <c r="AW91" s="277">
        <v>19.1157</v>
      </c>
      <c r="AX91" s="178" t="s">
        <v>19</v>
      </c>
      <c r="AY91" s="178" t="s">
        <v>19</v>
      </c>
    </row>
    <row r="92" spans="1:51" s="174" customFormat="1" ht="22.5" x14ac:dyDescent="0.25">
      <c r="A92" s="255"/>
      <c r="B92" s="248"/>
      <c r="C92" s="177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249"/>
      <c r="AX92" s="178"/>
      <c r="AY92" s="178"/>
    </row>
    <row r="93" spans="1:51" s="174" customFormat="1" ht="22.5" x14ac:dyDescent="0.25">
      <c r="A93" s="300"/>
      <c r="B93" s="308"/>
      <c r="C93" s="309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0"/>
      <c r="AM93" s="310"/>
      <c r="AN93" s="310"/>
      <c r="AO93" s="310"/>
      <c r="AP93" s="310"/>
      <c r="AQ93" s="310"/>
      <c r="AR93" s="310"/>
      <c r="AS93" s="310"/>
      <c r="AT93" s="310"/>
      <c r="AU93" s="310"/>
      <c r="AV93" s="310"/>
      <c r="AW93" s="311"/>
      <c r="AX93" s="310"/>
      <c r="AY93" s="310"/>
    </row>
    <row r="94" spans="1:51" ht="33.75" customHeight="1" x14ac:dyDescent="0.25"/>
    <row r="95" spans="1:51" s="135" customFormat="1" ht="30.75" hidden="1" x14ac:dyDescent="0.45">
      <c r="A95" s="133"/>
      <c r="B95" s="134"/>
      <c r="C95" s="134"/>
      <c r="D95" s="134"/>
      <c r="E95" s="134"/>
      <c r="F95" s="134" t="s">
        <v>519</v>
      </c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 t="s">
        <v>520</v>
      </c>
      <c r="Y95" s="134"/>
      <c r="Z95" s="134"/>
      <c r="AA95" s="134"/>
      <c r="AB95" s="134"/>
    </row>
  </sheetData>
  <mergeCells count="33">
    <mergeCell ref="S9:AA9"/>
    <mergeCell ref="B6:D6"/>
    <mergeCell ref="T6:V6"/>
    <mergeCell ref="AO6:AQ6"/>
    <mergeCell ref="B8:D8"/>
    <mergeCell ref="T8:Y8"/>
    <mergeCell ref="AO7:AY7"/>
    <mergeCell ref="AO8:AY8"/>
    <mergeCell ref="AN9:AY9"/>
    <mergeCell ref="A7:H7"/>
    <mergeCell ref="A9:H9"/>
    <mergeCell ref="T4:AA4"/>
    <mergeCell ref="T5:AA5"/>
    <mergeCell ref="AO4:AY4"/>
    <mergeCell ref="AN5:AY5"/>
    <mergeCell ref="A4:D4"/>
    <mergeCell ref="A5:H5"/>
    <mergeCell ref="AR16:AS16"/>
    <mergeCell ref="AT16:AV16"/>
    <mergeCell ref="AW16:AX16"/>
    <mergeCell ref="D15:AY15"/>
    <mergeCell ref="X2:AI2"/>
    <mergeCell ref="AJ2:AM2"/>
    <mergeCell ref="A11:AY11"/>
    <mergeCell ref="A12:AY12"/>
    <mergeCell ref="D16:W16"/>
    <mergeCell ref="X16:AN16"/>
    <mergeCell ref="AO16:AQ16"/>
    <mergeCell ref="A13:AY13"/>
    <mergeCell ref="A14:AY14"/>
    <mergeCell ref="A15:A18"/>
    <mergeCell ref="B15:B18"/>
    <mergeCell ref="C15:C18"/>
  </mergeCells>
  <conditionalFormatting sqref="A1">
    <cfRule type="notContainsBlanks" dxfId="5" priority="1">
      <formula>LEN(TRIM(A1))&gt;0</formula>
    </cfRule>
  </conditionalFormatting>
  <pageMargins left="0" right="0" top="0" bottom="0" header="0" footer="0"/>
  <pageSetup paperSize="8" scale="2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Y93"/>
  <sheetViews>
    <sheetView view="pageBreakPreview" topLeftCell="E1" zoomScale="40" zoomScaleNormal="30" zoomScaleSheetLayoutView="40" workbookViewId="0">
      <selection activeCell="Y19" sqref="Y19"/>
    </sheetView>
  </sheetViews>
  <sheetFormatPr defaultRowHeight="15" x14ac:dyDescent="0.25"/>
  <cols>
    <col min="1" max="1" width="15.5" style="18" customWidth="1"/>
    <col min="2" max="2" width="33.875" style="23" customWidth="1"/>
    <col min="3" max="3" width="12.75" style="20" customWidth="1"/>
    <col min="4" max="4" width="14" style="81" customWidth="1"/>
    <col min="5" max="5" width="15.25" style="20" customWidth="1"/>
    <col min="6" max="6" width="14.25" style="20" customWidth="1"/>
    <col min="7" max="7" width="12.375" style="20" customWidth="1"/>
    <col min="8" max="8" width="11.125" style="20" customWidth="1"/>
    <col min="9" max="9" width="11.75" style="20" customWidth="1"/>
    <col min="10" max="10" width="14.25" style="20" customWidth="1"/>
    <col min="11" max="11" width="13.625" style="20" customWidth="1"/>
    <col min="12" max="12" width="10.5" style="20" customWidth="1"/>
    <col min="13" max="14" width="12.375" style="20" customWidth="1"/>
    <col min="15" max="15" width="10.625" style="20" customWidth="1"/>
    <col min="16" max="16" width="10" style="20" customWidth="1"/>
    <col min="17" max="19" width="15.625" style="20" customWidth="1"/>
    <col min="20" max="21" width="11.625" style="20" customWidth="1"/>
    <col min="22" max="22" width="13" style="20" customWidth="1"/>
    <col min="23" max="23" width="9" style="20" customWidth="1"/>
    <col min="24" max="24" width="11.5" style="18" customWidth="1"/>
    <col min="25" max="25" width="12.25" style="18" customWidth="1"/>
    <col min="26" max="31" width="13.75" style="18" customWidth="1"/>
    <col min="32" max="32" width="10.625" style="18" customWidth="1"/>
    <col min="33" max="33" width="9.625" style="18" customWidth="1"/>
    <col min="34" max="34" width="7.5" style="18" customWidth="1"/>
    <col min="35" max="35" width="9.125" style="18" customWidth="1"/>
    <col min="36" max="36" width="10.25" style="18" customWidth="1"/>
    <col min="37" max="37" width="10.625" style="18" customWidth="1"/>
    <col min="38" max="38" width="10.25" style="18" customWidth="1"/>
    <col min="39" max="40" width="9.375" style="18" customWidth="1"/>
    <col min="41" max="41" width="11.875" style="18" customWidth="1"/>
    <col min="42" max="42" width="11" style="18" customWidth="1"/>
    <col min="43" max="43" width="8.5" style="18" customWidth="1"/>
    <col min="44" max="44" width="11.5" style="18" customWidth="1"/>
    <col min="45" max="45" width="14.5" style="18" customWidth="1"/>
    <col min="46" max="46" width="12.5" style="18" customWidth="1"/>
    <col min="47" max="47" width="11.875" style="18" customWidth="1"/>
    <col min="48" max="48" width="9.625" style="18" customWidth="1"/>
    <col min="49" max="49" width="10" style="18" customWidth="1"/>
    <col min="50" max="50" width="13.625" style="18" customWidth="1"/>
    <col min="51" max="51" width="20.125" style="18" customWidth="1"/>
    <col min="52" max="16384" width="9" style="18"/>
  </cols>
  <sheetData>
    <row r="1" spans="1:51" ht="20.25" x14ac:dyDescent="0.25">
      <c r="A1" s="21"/>
      <c r="B1" s="22"/>
      <c r="C1" s="19"/>
      <c r="D1" s="8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0" t="s">
        <v>434</v>
      </c>
    </row>
    <row r="2" spans="1:51" s="152" customFormat="1" ht="20.25" x14ac:dyDescent="0.3">
      <c r="A2" s="169"/>
      <c r="B2" s="166"/>
      <c r="C2" s="167"/>
      <c r="D2" s="168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171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24" t="s">
        <v>521</v>
      </c>
    </row>
    <row r="3" spans="1:51" s="126" customFormat="1" ht="40.5" hidden="1" customHeight="1" x14ac:dyDescent="0.45">
      <c r="A3" s="398" t="s">
        <v>436</v>
      </c>
      <c r="B3" s="398"/>
      <c r="C3" s="398"/>
      <c r="D3" s="398"/>
      <c r="E3" s="307"/>
      <c r="F3" s="307"/>
      <c r="G3" s="307"/>
      <c r="H3" s="307"/>
      <c r="I3" s="307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396"/>
      <c r="U3" s="396"/>
      <c r="V3" s="396"/>
      <c r="W3" s="396"/>
      <c r="X3" s="396"/>
      <c r="Y3" s="396"/>
      <c r="Z3" s="396"/>
      <c r="AA3" s="396"/>
      <c r="AN3" s="307"/>
      <c r="AO3" s="397" t="s">
        <v>437</v>
      </c>
      <c r="AP3" s="397"/>
      <c r="AQ3" s="397"/>
      <c r="AR3" s="397"/>
      <c r="AS3" s="397"/>
      <c r="AT3" s="397"/>
      <c r="AU3" s="397"/>
      <c r="AV3" s="397"/>
      <c r="AW3" s="397"/>
      <c r="AX3" s="397"/>
      <c r="AY3" s="397"/>
    </row>
    <row r="4" spans="1:51" s="126" customFormat="1" ht="41.25" hidden="1" customHeight="1" x14ac:dyDescent="0.45">
      <c r="A4" s="398" t="s">
        <v>438</v>
      </c>
      <c r="B4" s="398"/>
      <c r="C4" s="398"/>
      <c r="D4" s="398"/>
      <c r="E4" s="398"/>
      <c r="F4" s="398"/>
      <c r="G4" s="398"/>
      <c r="H4" s="398"/>
      <c r="I4" s="30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396"/>
      <c r="U4" s="396"/>
      <c r="V4" s="396"/>
      <c r="W4" s="396"/>
      <c r="X4" s="396"/>
      <c r="Y4" s="396"/>
      <c r="Z4" s="396"/>
      <c r="AA4" s="396"/>
      <c r="AN4" s="397" t="s">
        <v>443</v>
      </c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</row>
    <row r="5" spans="1:51" s="126" customFormat="1" ht="33.75" hidden="1" customHeight="1" x14ac:dyDescent="0.45">
      <c r="A5" s="307"/>
      <c r="B5" s="399"/>
      <c r="C5" s="399"/>
      <c r="D5" s="399"/>
      <c r="E5" s="307"/>
      <c r="F5" s="307"/>
      <c r="G5" s="307"/>
      <c r="H5" s="307"/>
      <c r="I5" s="307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400"/>
      <c r="U5" s="400"/>
      <c r="V5" s="400"/>
      <c r="W5" s="127"/>
      <c r="X5" s="127"/>
      <c r="Y5" s="127"/>
      <c r="Z5" s="127"/>
      <c r="AA5" s="127"/>
      <c r="AN5" s="307"/>
      <c r="AO5" s="399"/>
      <c r="AP5" s="399"/>
      <c r="AQ5" s="399"/>
      <c r="AR5" s="317"/>
      <c r="AS5" s="317"/>
      <c r="AT5" s="317"/>
      <c r="AU5" s="317"/>
      <c r="AV5" s="317"/>
      <c r="AW5" s="318"/>
      <c r="AX5" s="318"/>
      <c r="AY5" s="318"/>
    </row>
    <row r="6" spans="1:51" s="126" customFormat="1" ht="29.25" hidden="1" customHeight="1" x14ac:dyDescent="0.45">
      <c r="A6" s="398" t="s">
        <v>439</v>
      </c>
      <c r="B6" s="398"/>
      <c r="C6" s="398"/>
      <c r="D6" s="398"/>
      <c r="E6" s="398"/>
      <c r="F6" s="398"/>
      <c r="G6" s="398"/>
      <c r="H6" s="398"/>
      <c r="I6" s="398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8"/>
      <c r="U6" s="128"/>
      <c r="V6" s="128"/>
      <c r="W6" s="128"/>
      <c r="X6" s="128"/>
      <c r="Y6" s="128"/>
      <c r="Z6" s="127"/>
      <c r="AA6" s="127"/>
      <c r="AN6" s="307"/>
      <c r="AO6" s="397" t="s">
        <v>524</v>
      </c>
      <c r="AP6" s="397"/>
      <c r="AQ6" s="397"/>
      <c r="AR6" s="397"/>
      <c r="AS6" s="397"/>
      <c r="AT6" s="397"/>
      <c r="AU6" s="397"/>
      <c r="AV6" s="397"/>
      <c r="AW6" s="397"/>
      <c r="AX6" s="397"/>
      <c r="AY6" s="397"/>
    </row>
    <row r="7" spans="1:51" s="126" customFormat="1" ht="21.75" hidden="1" customHeight="1" x14ac:dyDescent="0.45">
      <c r="A7" s="307"/>
      <c r="B7" s="401" t="s">
        <v>440</v>
      </c>
      <c r="C7" s="401"/>
      <c r="D7" s="401"/>
      <c r="E7" s="307"/>
      <c r="F7" s="307"/>
      <c r="G7" s="307"/>
      <c r="H7" s="307"/>
      <c r="I7" s="307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400"/>
      <c r="U7" s="400"/>
      <c r="V7" s="400"/>
      <c r="W7" s="400"/>
      <c r="X7" s="400"/>
      <c r="Y7" s="400"/>
      <c r="Z7" s="127"/>
      <c r="AA7" s="127"/>
      <c r="AN7" s="307"/>
      <c r="AO7" s="401" t="s">
        <v>440</v>
      </c>
      <c r="AP7" s="401"/>
      <c r="AQ7" s="401"/>
      <c r="AR7" s="401"/>
      <c r="AS7" s="401"/>
      <c r="AT7" s="401"/>
      <c r="AU7" s="401"/>
      <c r="AV7" s="401"/>
      <c r="AW7" s="401"/>
      <c r="AX7" s="401"/>
      <c r="AY7" s="401"/>
    </row>
    <row r="8" spans="1:51" s="126" customFormat="1" ht="29.25" hidden="1" customHeight="1" x14ac:dyDescent="0.45">
      <c r="A8" s="398" t="s">
        <v>517</v>
      </c>
      <c r="B8" s="398"/>
      <c r="C8" s="398"/>
      <c r="D8" s="398"/>
      <c r="E8" s="398"/>
      <c r="F8" s="398"/>
      <c r="G8" s="398"/>
      <c r="H8" s="398"/>
      <c r="I8" s="398"/>
      <c r="J8" s="125"/>
      <c r="K8" s="125"/>
      <c r="L8" s="125"/>
      <c r="M8" s="125"/>
      <c r="N8" s="125"/>
      <c r="O8" s="125"/>
      <c r="P8" s="125"/>
      <c r="Q8" s="125"/>
      <c r="R8" s="125"/>
      <c r="S8" s="396"/>
      <c r="T8" s="396"/>
      <c r="U8" s="396"/>
      <c r="V8" s="396"/>
      <c r="W8" s="396"/>
      <c r="X8" s="396"/>
      <c r="Y8" s="396"/>
      <c r="Z8" s="396"/>
      <c r="AA8" s="396"/>
      <c r="AN8" s="397" t="s">
        <v>517</v>
      </c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</row>
    <row r="9" spans="1:51" ht="18.75" x14ac:dyDescent="0.3">
      <c r="A9" s="17"/>
      <c r="B9" s="22"/>
      <c r="C9" s="19"/>
      <c r="D9" s="80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0"/>
    </row>
    <row r="10" spans="1:51" ht="22.5" x14ac:dyDescent="0.25">
      <c r="A10" s="388" t="s">
        <v>201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</row>
    <row r="11" spans="1:51" ht="22.5" x14ac:dyDescent="0.3">
      <c r="A11" s="389" t="s">
        <v>505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</row>
    <row r="12" spans="1:51" ht="22.5" x14ac:dyDescent="0.3">
      <c r="A12" s="391" t="s">
        <v>516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</row>
    <row r="13" spans="1:51" ht="18.75" x14ac:dyDescent="0.3">
      <c r="A13" s="392"/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</row>
    <row r="14" spans="1:51" s="164" customFormat="1" ht="32.25" customHeight="1" x14ac:dyDescent="0.35">
      <c r="A14" s="404" t="s">
        <v>1</v>
      </c>
      <c r="B14" s="404" t="s">
        <v>2</v>
      </c>
      <c r="C14" s="404" t="s">
        <v>289</v>
      </c>
      <c r="D14" s="407" t="s">
        <v>288</v>
      </c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9"/>
    </row>
    <row r="15" spans="1:51" s="164" customFormat="1" ht="297.75" customHeight="1" x14ac:dyDescent="0.35">
      <c r="A15" s="405"/>
      <c r="B15" s="405"/>
      <c r="C15" s="405"/>
      <c r="D15" s="407" t="s">
        <v>287</v>
      </c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9"/>
      <c r="X15" s="410" t="s">
        <v>286</v>
      </c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1"/>
      <c r="AO15" s="410" t="s">
        <v>285</v>
      </c>
      <c r="AP15" s="412"/>
      <c r="AQ15" s="411"/>
      <c r="AR15" s="410" t="s">
        <v>284</v>
      </c>
      <c r="AS15" s="411"/>
      <c r="AT15" s="410" t="s">
        <v>283</v>
      </c>
      <c r="AU15" s="412"/>
      <c r="AV15" s="411"/>
      <c r="AW15" s="410" t="s">
        <v>282</v>
      </c>
      <c r="AX15" s="411"/>
      <c r="AY15" s="179" t="s">
        <v>281</v>
      </c>
    </row>
    <row r="16" spans="1:51" s="164" customFormat="1" ht="376.5" customHeight="1" x14ac:dyDescent="0.35">
      <c r="A16" s="405"/>
      <c r="B16" s="405"/>
      <c r="C16" s="405"/>
      <c r="D16" s="180" t="s">
        <v>280</v>
      </c>
      <c r="E16" s="181" t="s">
        <v>279</v>
      </c>
      <c r="F16" s="181" t="s">
        <v>278</v>
      </c>
      <c r="G16" s="181" t="s">
        <v>277</v>
      </c>
      <c r="H16" s="181" t="s">
        <v>276</v>
      </c>
      <c r="I16" s="181" t="s">
        <v>275</v>
      </c>
      <c r="J16" s="181" t="s">
        <v>274</v>
      </c>
      <c r="K16" s="181" t="s">
        <v>273</v>
      </c>
      <c r="L16" s="181" t="s">
        <v>272</v>
      </c>
      <c r="M16" s="181" t="s">
        <v>271</v>
      </c>
      <c r="N16" s="181" t="s">
        <v>270</v>
      </c>
      <c r="O16" s="181" t="s">
        <v>269</v>
      </c>
      <c r="P16" s="181" t="s">
        <v>268</v>
      </c>
      <c r="Q16" s="181" t="s">
        <v>267</v>
      </c>
      <c r="R16" s="181" t="s">
        <v>266</v>
      </c>
      <c r="S16" s="181" t="s">
        <v>265</v>
      </c>
      <c r="T16" s="181" t="s">
        <v>264</v>
      </c>
      <c r="U16" s="181" t="s">
        <v>263</v>
      </c>
      <c r="V16" s="181" t="s">
        <v>262</v>
      </c>
      <c r="W16" s="181" t="s">
        <v>261</v>
      </c>
      <c r="X16" s="182" t="s">
        <v>260</v>
      </c>
      <c r="Y16" s="182" t="s">
        <v>259</v>
      </c>
      <c r="Z16" s="182" t="s">
        <v>258</v>
      </c>
      <c r="AA16" s="182" t="s">
        <v>257</v>
      </c>
      <c r="AB16" s="182" t="s">
        <v>256</v>
      </c>
      <c r="AC16" s="182" t="s">
        <v>255</v>
      </c>
      <c r="AD16" s="182" t="s">
        <v>254</v>
      </c>
      <c r="AE16" s="182" t="s">
        <v>253</v>
      </c>
      <c r="AF16" s="182" t="s">
        <v>252</v>
      </c>
      <c r="AG16" s="182" t="s">
        <v>251</v>
      </c>
      <c r="AH16" s="182" t="s">
        <v>250</v>
      </c>
      <c r="AI16" s="182" t="s">
        <v>249</v>
      </c>
      <c r="AJ16" s="182" t="s">
        <v>248</v>
      </c>
      <c r="AK16" s="182" t="s">
        <v>247</v>
      </c>
      <c r="AL16" s="182" t="s">
        <v>246</v>
      </c>
      <c r="AM16" s="182" t="s">
        <v>245</v>
      </c>
      <c r="AN16" s="181" t="s">
        <v>244</v>
      </c>
      <c r="AO16" s="181" t="s">
        <v>243</v>
      </c>
      <c r="AP16" s="181" t="s">
        <v>242</v>
      </c>
      <c r="AQ16" s="181" t="s">
        <v>241</v>
      </c>
      <c r="AR16" s="181" t="s">
        <v>240</v>
      </c>
      <c r="AS16" s="181" t="s">
        <v>239</v>
      </c>
      <c r="AT16" s="181" t="s">
        <v>238</v>
      </c>
      <c r="AU16" s="181" t="s">
        <v>237</v>
      </c>
      <c r="AV16" s="181" t="s">
        <v>236</v>
      </c>
      <c r="AW16" s="181" t="s">
        <v>235</v>
      </c>
      <c r="AX16" s="181" t="s">
        <v>234</v>
      </c>
      <c r="AY16" s="183" t="s">
        <v>233</v>
      </c>
    </row>
    <row r="17" spans="1:51" s="164" customFormat="1" ht="72.75" customHeight="1" x14ac:dyDescent="0.35">
      <c r="A17" s="406"/>
      <c r="B17" s="406"/>
      <c r="C17" s="406"/>
      <c r="D17" s="184" t="s">
        <v>7</v>
      </c>
      <c r="E17" s="183" t="s">
        <v>7</v>
      </c>
      <c r="F17" s="183" t="s">
        <v>7</v>
      </c>
      <c r="G17" s="183" t="s">
        <v>7</v>
      </c>
      <c r="H17" s="183" t="s">
        <v>7</v>
      </c>
      <c r="I17" s="183" t="s">
        <v>7</v>
      </c>
      <c r="J17" s="183" t="s">
        <v>7</v>
      </c>
      <c r="K17" s="183" t="s">
        <v>7</v>
      </c>
      <c r="L17" s="183" t="s">
        <v>7</v>
      </c>
      <c r="M17" s="183" t="s">
        <v>7</v>
      </c>
      <c r="N17" s="183" t="s">
        <v>7</v>
      </c>
      <c r="O17" s="183" t="s">
        <v>7</v>
      </c>
      <c r="P17" s="183" t="s">
        <v>7</v>
      </c>
      <c r="Q17" s="183" t="s">
        <v>7</v>
      </c>
      <c r="R17" s="183" t="s">
        <v>7</v>
      </c>
      <c r="S17" s="183" t="s">
        <v>7</v>
      </c>
      <c r="T17" s="183" t="s">
        <v>7</v>
      </c>
      <c r="U17" s="183" t="s">
        <v>7</v>
      </c>
      <c r="V17" s="183" t="s">
        <v>7</v>
      </c>
      <c r="W17" s="183" t="s">
        <v>7</v>
      </c>
      <c r="X17" s="183" t="s">
        <v>7</v>
      </c>
      <c r="Y17" s="183" t="s">
        <v>7</v>
      </c>
      <c r="Z17" s="183" t="s">
        <v>7</v>
      </c>
      <c r="AA17" s="183" t="s">
        <v>7</v>
      </c>
      <c r="AB17" s="183" t="s">
        <v>7</v>
      </c>
      <c r="AC17" s="183" t="s">
        <v>7</v>
      </c>
      <c r="AD17" s="183" t="s">
        <v>7</v>
      </c>
      <c r="AE17" s="183" t="s">
        <v>7</v>
      </c>
      <c r="AF17" s="183" t="s">
        <v>7</v>
      </c>
      <c r="AG17" s="183" t="s">
        <v>7</v>
      </c>
      <c r="AH17" s="183" t="s">
        <v>7</v>
      </c>
      <c r="AI17" s="183" t="s">
        <v>7</v>
      </c>
      <c r="AJ17" s="183" t="s">
        <v>7</v>
      </c>
      <c r="AK17" s="183" t="s">
        <v>7</v>
      </c>
      <c r="AL17" s="183" t="s">
        <v>7</v>
      </c>
      <c r="AM17" s="183" t="s">
        <v>7</v>
      </c>
      <c r="AN17" s="183" t="s">
        <v>7</v>
      </c>
      <c r="AO17" s="183" t="s">
        <v>7</v>
      </c>
      <c r="AP17" s="183" t="s">
        <v>7</v>
      </c>
      <c r="AQ17" s="183" t="s">
        <v>7</v>
      </c>
      <c r="AR17" s="183" t="s">
        <v>7</v>
      </c>
      <c r="AS17" s="183" t="s">
        <v>7</v>
      </c>
      <c r="AT17" s="183" t="s">
        <v>7</v>
      </c>
      <c r="AU17" s="183" t="s">
        <v>7</v>
      </c>
      <c r="AV17" s="183" t="s">
        <v>7</v>
      </c>
      <c r="AW17" s="183" t="s">
        <v>7</v>
      </c>
      <c r="AX17" s="183" t="s">
        <v>7</v>
      </c>
      <c r="AY17" s="183" t="s">
        <v>7</v>
      </c>
    </row>
    <row r="18" spans="1:51" s="164" customFormat="1" ht="18" customHeight="1" x14ac:dyDescent="0.35">
      <c r="A18" s="185">
        <v>1</v>
      </c>
      <c r="B18" s="186">
        <v>2</v>
      </c>
      <c r="C18" s="185">
        <v>3</v>
      </c>
      <c r="D18" s="187" t="s">
        <v>121</v>
      </c>
      <c r="E18" s="188" t="s">
        <v>126</v>
      </c>
      <c r="F18" s="188" t="s">
        <v>131</v>
      </c>
      <c r="G18" s="188" t="s">
        <v>134</v>
      </c>
      <c r="H18" s="188" t="s">
        <v>135</v>
      </c>
      <c r="I18" s="188" t="s">
        <v>136</v>
      </c>
      <c r="J18" s="188" t="s">
        <v>232</v>
      </c>
      <c r="K18" s="188" t="s">
        <v>231</v>
      </c>
      <c r="L18" s="188" t="s">
        <v>230</v>
      </c>
      <c r="M18" s="188" t="s">
        <v>229</v>
      </c>
      <c r="N18" s="188" t="s">
        <v>228</v>
      </c>
      <c r="O18" s="188" t="s">
        <v>227</v>
      </c>
      <c r="P18" s="188" t="s">
        <v>226</v>
      </c>
      <c r="Q18" s="188" t="s">
        <v>225</v>
      </c>
      <c r="R18" s="188" t="s">
        <v>224</v>
      </c>
      <c r="S18" s="188" t="s">
        <v>223</v>
      </c>
      <c r="T18" s="188" t="s">
        <v>222</v>
      </c>
      <c r="U18" s="188" t="s">
        <v>221</v>
      </c>
      <c r="V18" s="188" t="s">
        <v>220</v>
      </c>
      <c r="W18" s="188" t="s">
        <v>219</v>
      </c>
      <c r="X18" s="189" t="s">
        <v>137</v>
      </c>
      <c r="Y18" s="189" t="s">
        <v>142</v>
      </c>
      <c r="Z18" s="189" t="s">
        <v>147</v>
      </c>
      <c r="AA18" s="189" t="s">
        <v>150</v>
      </c>
      <c r="AB18" s="189" t="s">
        <v>151</v>
      </c>
      <c r="AC18" s="189" t="s">
        <v>152</v>
      </c>
      <c r="AD18" s="189" t="s">
        <v>218</v>
      </c>
      <c r="AE18" s="189" t="s">
        <v>217</v>
      </c>
      <c r="AF18" s="189" t="s">
        <v>216</v>
      </c>
      <c r="AG18" s="189" t="s">
        <v>215</v>
      </c>
      <c r="AH18" s="189" t="s">
        <v>214</v>
      </c>
      <c r="AI18" s="189" t="s">
        <v>213</v>
      </c>
      <c r="AJ18" s="189" t="s">
        <v>212</v>
      </c>
      <c r="AK18" s="189" t="s">
        <v>211</v>
      </c>
      <c r="AL18" s="189" t="s">
        <v>210</v>
      </c>
      <c r="AM18" s="189" t="s">
        <v>209</v>
      </c>
      <c r="AN18" s="189" t="s">
        <v>208</v>
      </c>
      <c r="AO18" s="189" t="s">
        <v>153</v>
      </c>
      <c r="AP18" s="189" t="s">
        <v>158</v>
      </c>
      <c r="AQ18" s="189" t="s">
        <v>159</v>
      </c>
      <c r="AR18" s="189" t="s">
        <v>160</v>
      </c>
      <c r="AS18" s="189" t="s">
        <v>161</v>
      </c>
      <c r="AT18" s="189" t="s">
        <v>162</v>
      </c>
      <c r="AU18" s="189" t="s">
        <v>163</v>
      </c>
      <c r="AV18" s="189" t="s">
        <v>164</v>
      </c>
      <c r="AW18" s="189" t="s">
        <v>165</v>
      </c>
      <c r="AX18" s="189" t="s">
        <v>166</v>
      </c>
      <c r="AY18" s="189" t="s">
        <v>167</v>
      </c>
    </row>
    <row r="19" spans="1:51" s="96" customFormat="1" ht="101.25" customHeight="1" x14ac:dyDescent="0.25">
      <c r="A19" s="257" t="s">
        <v>16</v>
      </c>
      <c r="B19" s="190" t="s">
        <v>17</v>
      </c>
      <c r="C19" s="191" t="s">
        <v>18</v>
      </c>
      <c r="D19" s="192" t="s">
        <v>19</v>
      </c>
      <c r="E19" s="192" t="s">
        <v>19</v>
      </c>
      <c r="F19" s="192" t="s">
        <v>19</v>
      </c>
      <c r="G19" s="192" t="s">
        <v>19</v>
      </c>
      <c r="H19" s="192" t="s">
        <v>19</v>
      </c>
      <c r="I19" s="192" t="s">
        <v>19</v>
      </c>
      <c r="J19" s="192" t="s">
        <v>19</v>
      </c>
      <c r="K19" s="192" t="s">
        <v>19</v>
      </c>
      <c r="L19" s="192" t="s">
        <v>19</v>
      </c>
      <c r="M19" s="192" t="s">
        <v>19</v>
      </c>
      <c r="N19" s="192" t="s">
        <v>19</v>
      </c>
      <c r="O19" s="192" t="s">
        <v>19</v>
      </c>
      <c r="P19" s="192" t="s">
        <v>19</v>
      </c>
      <c r="Q19" s="192" t="s">
        <v>19</v>
      </c>
      <c r="R19" s="192" t="s">
        <v>19</v>
      </c>
      <c r="S19" s="192" t="s">
        <v>19</v>
      </c>
      <c r="T19" s="192" t="s">
        <v>19</v>
      </c>
      <c r="U19" s="192" t="s">
        <v>19</v>
      </c>
      <c r="V19" s="192" t="s">
        <v>19</v>
      </c>
      <c r="W19" s="192" t="s">
        <v>19</v>
      </c>
      <c r="X19" s="192" t="s">
        <v>19</v>
      </c>
      <c r="Y19" s="192" t="s">
        <v>19</v>
      </c>
      <c r="Z19" s="192" t="s">
        <v>19</v>
      </c>
      <c r="AA19" s="192" t="s">
        <v>19</v>
      </c>
      <c r="AB19" s="192" t="s">
        <v>19</v>
      </c>
      <c r="AC19" s="192" t="s">
        <v>19</v>
      </c>
      <c r="AD19" s="192" t="s">
        <v>19</v>
      </c>
      <c r="AE19" s="192" t="s">
        <v>19</v>
      </c>
      <c r="AF19" s="192" t="s">
        <v>19</v>
      </c>
      <c r="AG19" s="192" t="s">
        <v>19</v>
      </c>
      <c r="AH19" s="192" t="s">
        <v>19</v>
      </c>
      <c r="AI19" s="192" t="s">
        <v>19</v>
      </c>
      <c r="AJ19" s="192" t="s">
        <v>19</v>
      </c>
      <c r="AK19" s="192" t="s">
        <v>19</v>
      </c>
      <c r="AL19" s="192" t="s">
        <v>19</v>
      </c>
      <c r="AM19" s="192" t="s">
        <v>19</v>
      </c>
      <c r="AN19" s="192" t="s">
        <v>19</v>
      </c>
      <c r="AO19" s="192" t="s">
        <v>19</v>
      </c>
      <c r="AP19" s="192" t="s">
        <v>19</v>
      </c>
      <c r="AQ19" s="192" t="s">
        <v>19</v>
      </c>
      <c r="AR19" s="192" t="s">
        <v>19</v>
      </c>
      <c r="AS19" s="192" t="s">
        <v>19</v>
      </c>
      <c r="AT19" s="192" t="s">
        <v>19</v>
      </c>
      <c r="AU19" s="192" t="s">
        <v>19</v>
      </c>
      <c r="AV19" s="192" t="s">
        <v>19</v>
      </c>
      <c r="AW19" s="192">
        <f>AW25</f>
        <v>72.226936569539063</v>
      </c>
      <c r="AX19" s="192" t="s">
        <v>19</v>
      </c>
      <c r="AY19" s="192" t="s">
        <v>19</v>
      </c>
    </row>
    <row r="20" spans="1:51" s="96" customFormat="1" ht="66" customHeight="1" x14ac:dyDescent="0.25">
      <c r="A20" s="257" t="s">
        <v>20</v>
      </c>
      <c r="B20" s="190" t="s">
        <v>21</v>
      </c>
      <c r="C20" s="191" t="s">
        <v>18</v>
      </c>
      <c r="D20" s="192" t="s">
        <v>19</v>
      </c>
      <c r="E20" s="192" t="s">
        <v>19</v>
      </c>
      <c r="F20" s="192" t="s">
        <v>19</v>
      </c>
      <c r="G20" s="192" t="s">
        <v>19</v>
      </c>
      <c r="H20" s="192" t="s">
        <v>19</v>
      </c>
      <c r="I20" s="192" t="s">
        <v>19</v>
      </c>
      <c r="J20" s="192" t="s">
        <v>19</v>
      </c>
      <c r="K20" s="192" t="s">
        <v>19</v>
      </c>
      <c r="L20" s="192" t="s">
        <v>19</v>
      </c>
      <c r="M20" s="192" t="s">
        <v>19</v>
      </c>
      <c r="N20" s="192" t="s">
        <v>19</v>
      </c>
      <c r="O20" s="192" t="s">
        <v>19</v>
      </c>
      <c r="P20" s="192" t="s">
        <v>19</v>
      </c>
      <c r="Q20" s="192" t="s">
        <v>19</v>
      </c>
      <c r="R20" s="192" t="s">
        <v>19</v>
      </c>
      <c r="S20" s="192" t="s">
        <v>19</v>
      </c>
      <c r="T20" s="192" t="s">
        <v>19</v>
      </c>
      <c r="U20" s="192" t="s">
        <v>19</v>
      </c>
      <c r="V20" s="192" t="s">
        <v>19</v>
      </c>
      <c r="W20" s="192" t="s">
        <v>19</v>
      </c>
      <c r="X20" s="192" t="s">
        <v>19</v>
      </c>
      <c r="Y20" s="192" t="s">
        <v>19</v>
      </c>
      <c r="Z20" s="192" t="s">
        <v>19</v>
      </c>
      <c r="AA20" s="192" t="s">
        <v>19</v>
      </c>
      <c r="AB20" s="192" t="s">
        <v>19</v>
      </c>
      <c r="AC20" s="192" t="s">
        <v>19</v>
      </c>
      <c r="AD20" s="192" t="s">
        <v>19</v>
      </c>
      <c r="AE20" s="192" t="s">
        <v>19</v>
      </c>
      <c r="AF20" s="192" t="s">
        <v>19</v>
      </c>
      <c r="AG20" s="192" t="s">
        <v>19</v>
      </c>
      <c r="AH20" s="192" t="s">
        <v>19</v>
      </c>
      <c r="AI20" s="192" t="s">
        <v>19</v>
      </c>
      <c r="AJ20" s="192" t="s">
        <v>19</v>
      </c>
      <c r="AK20" s="192" t="s">
        <v>19</v>
      </c>
      <c r="AL20" s="192" t="s">
        <v>19</v>
      </c>
      <c r="AM20" s="192" t="s">
        <v>19</v>
      </c>
      <c r="AN20" s="192" t="s">
        <v>19</v>
      </c>
      <c r="AO20" s="192" t="s">
        <v>19</v>
      </c>
      <c r="AP20" s="192" t="s">
        <v>19</v>
      </c>
      <c r="AQ20" s="192" t="s">
        <v>19</v>
      </c>
      <c r="AR20" s="192" t="s">
        <v>19</v>
      </c>
      <c r="AS20" s="192" t="s">
        <v>19</v>
      </c>
      <c r="AT20" s="192" t="s">
        <v>19</v>
      </c>
      <c r="AU20" s="192" t="s">
        <v>19</v>
      </c>
      <c r="AV20" s="192" t="s">
        <v>19</v>
      </c>
      <c r="AW20" s="192" t="s">
        <v>19</v>
      </c>
      <c r="AX20" s="192" t="s">
        <v>19</v>
      </c>
      <c r="AY20" s="192" t="s">
        <v>19</v>
      </c>
    </row>
    <row r="21" spans="1:51" s="96" customFormat="1" ht="112.5" x14ac:dyDescent="0.25">
      <c r="A21" s="257" t="s">
        <v>22</v>
      </c>
      <c r="B21" s="190" t="s">
        <v>23</v>
      </c>
      <c r="C21" s="191" t="s">
        <v>18</v>
      </c>
      <c r="D21" s="192" t="s">
        <v>19</v>
      </c>
      <c r="E21" s="192" t="s">
        <v>19</v>
      </c>
      <c r="F21" s="192" t="s">
        <v>19</v>
      </c>
      <c r="G21" s="192" t="s">
        <v>19</v>
      </c>
      <c r="H21" s="192" t="s">
        <v>19</v>
      </c>
      <c r="I21" s="192" t="s">
        <v>19</v>
      </c>
      <c r="J21" s="192" t="s">
        <v>19</v>
      </c>
      <c r="K21" s="192" t="s">
        <v>19</v>
      </c>
      <c r="L21" s="192" t="s">
        <v>19</v>
      </c>
      <c r="M21" s="192" t="s">
        <v>19</v>
      </c>
      <c r="N21" s="192" t="s">
        <v>19</v>
      </c>
      <c r="O21" s="192" t="s">
        <v>19</v>
      </c>
      <c r="P21" s="192" t="s">
        <v>19</v>
      </c>
      <c r="Q21" s="192" t="s">
        <v>19</v>
      </c>
      <c r="R21" s="192" t="s">
        <v>19</v>
      </c>
      <c r="S21" s="192" t="s">
        <v>19</v>
      </c>
      <c r="T21" s="192" t="s">
        <v>19</v>
      </c>
      <c r="U21" s="192" t="s">
        <v>19</v>
      </c>
      <c r="V21" s="192" t="s">
        <v>19</v>
      </c>
      <c r="W21" s="192" t="s">
        <v>19</v>
      </c>
      <c r="X21" s="192" t="s">
        <v>19</v>
      </c>
      <c r="Y21" s="192" t="s">
        <v>19</v>
      </c>
      <c r="Z21" s="192" t="s">
        <v>19</v>
      </c>
      <c r="AA21" s="192" t="s">
        <v>19</v>
      </c>
      <c r="AB21" s="192" t="s">
        <v>19</v>
      </c>
      <c r="AC21" s="192" t="s">
        <v>19</v>
      </c>
      <c r="AD21" s="192" t="s">
        <v>19</v>
      </c>
      <c r="AE21" s="192" t="s">
        <v>19</v>
      </c>
      <c r="AF21" s="192" t="s">
        <v>19</v>
      </c>
      <c r="AG21" s="192" t="s">
        <v>19</v>
      </c>
      <c r="AH21" s="192" t="s">
        <v>19</v>
      </c>
      <c r="AI21" s="192" t="s">
        <v>19</v>
      </c>
      <c r="AJ21" s="192" t="s">
        <v>19</v>
      </c>
      <c r="AK21" s="192" t="s">
        <v>19</v>
      </c>
      <c r="AL21" s="192" t="s">
        <v>19</v>
      </c>
      <c r="AM21" s="192" t="s">
        <v>19</v>
      </c>
      <c r="AN21" s="192" t="s">
        <v>19</v>
      </c>
      <c r="AO21" s="192" t="s">
        <v>19</v>
      </c>
      <c r="AP21" s="192" t="s">
        <v>19</v>
      </c>
      <c r="AQ21" s="192" t="s">
        <v>19</v>
      </c>
      <c r="AR21" s="192" t="s">
        <v>19</v>
      </c>
      <c r="AS21" s="192" t="s">
        <v>19</v>
      </c>
      <c r="AT21" s="192" t="s">
        <v>19</v>
      </c>
      <c r="AU21" s="192" t="s">
        <v>19</v>
      </c>
      <c r="AV21" s="192" t="s">
        <v>19</v>
      </c>
      <c r="AW21" s="192" t="s">
        <v>19</v>
      </c>
      <c r="AX21" s="192" t="s">
        <v>19</v>
      </c>
      <c r="AY21" s="192" t="s">
        <v>19</v>
      </c>
    </row>
    <row r="22" spans="1:51" s="96" customFormat="1" ht="238.5" customHeight="1" x14ac:dyDescent="0.25">
      <c r="A22" s="257" t="s">
        <v>24</v>
      </c>
      <c r="B22" s="190" t="s">
        <v>25</v>
      </c>
      <c r="C22" s="191" t="s">
        <v>18</v>
      </c>
      <c r="D22" s="192" t="s">
        <v>19</v>
      </c>
      <c r="E22" s="192" t="s">
        <v>19</v>
      </c>
      <c r="F22" s="192" t="s">
        <v>19</v>
      </c>
      <c r="G22" s="192" t="s">
        <v>19</v>
      </c>
      <c r="H22" s="192" t="s">
        <v>19</v>
      </c>
      <c r="I22" s="192" t="s">
        <v>19</v>
      </c>
      <c r="J22" s="192" t="s">
        <v>19</v>
      </c>
      <c r="K22" s="192" t="s">
        <v>19</v>
      </c>
      <c r="L22" s="192" t="s">
        <v>19</v>
      </c>
      <c r="M22" s="192" t="s">
        <v>19</v>
      </c>
      <c r="N22" s="192" t="s">
        <v>19</v>
      </c>
      <c r="O22" s="192" t="s">
        <v>19</v>
      </c>
      <c r="P22" s="192" t="s">
        <v>19</v>
      </c>
      <c r="Q22" s="192" t="s">
        <v>19</v>
      </c>
      <c r="R22" s="192" t="s">
        <v>19</v>
      </c>
      <c r="S22" s="192" t="s">
        <v>19</v>
      </c>
      <c r="T22" s="192" t="s">
        <v>19</v>
      </c>
      <c r="U22" s="192" t="s">
        <v>19</v>
      </c>
      <c r="V22" s="192" t="s">
        <v>19</v>
      </c>
      <c r="W22" s="192" t="s">
        <v>19</v>
      </c>
      <c r="X22" s="192" t="s">
        <v>19</v>
      </c>
      <c r="Y22" s="192" t="s">
        <v>19</v>
      </c>
      <c r="Z22" s="192" t="s">
        <v>19</v>
      </c>
      <c r="AA22" s="192" t="s">
        <v>19</v>
      </c>
      <c r="AB22" s="192" t="s">
        <v>19</v>
      </c>
      <c r="AC22" s="192" t="s">
        <v>19</v>
      </c>
      <c r="AD22" s="192" t="s">
        <v>19</v>
      </c>
      <c r="AE22" s="192" t="s">
        <v>19</v>
      </c>
      <c r="AF22" s="192" t="s">
        <v>19</v>
      </c>
      <c r="AG22" s="192" t="s">
        <v>19</v>
      </c>
      <c r="AH22" s="192" t="s">
        <v>19</v>
      </c>
      <c r="AI22" s="192" t="s">
        <v>19</v>
      </c>
      <c r="AJ22" s="192" t="s">
        <v>19</v>
      </c>
      <c r="AK22" s="192" t="s">
        <v>19</v>
      </c>
      <c r="AL22" s="192" t="s">
        <v>19</v>
      </c>
      <c r="AM22" s="192" t="s">
        <v>19</v>
      </c>
      <c r="AN22" s="192" t="s">
        <v>19</v>
      </c>
      <c r="AO22" s="192" t="s">
        <v>19</v>
      </c>
      <c r="AP22" s="192" t="s">
        <v>19</v>
      </c>
      <c r="AQ22" s="192" t="s">
        <v>19</v>
      </c>
      <c r="AR22" s="192" t="s">
        <v>19</v>
      </c>
      <c r="AS22" s="192" t="s">
        <v>19</v>
      </c>
      <c r="AT22" s="192" t="s">
        <v>19</v>
      </c>
      <c r="AU22" s="192" t="s">
        <v>19</v>
      </c>
      <c r="AV22" s="192" t="s">
        <v>19</v>
      </c>
      <c r="AW22" s="192" t="s">
        <v>19</v>
      </c>
      <c r="AX22" s="192" t="s">
        <v>19</v>
      </c>
      <c r="AY22" s="192" t="s">
        <v>19</v>
      </c>
    </row>
    <row r="23" spans="1:51" s="96" customFormat="1" ht="127.5" customHeight="1" x14ac:dyDescent="0.25">
      <c r="A23" s="257" t="s">
        <v>26</v>
      </c>
      <c r="B23" s="190" t="s">
        <v>27</v>
      </c>
      <c r="C23" s="191" t="s">
        <v>18</v>
      </c>
      <c r="D23" s="192" t="s">
        <v>19</v>
      </c>
      <c r="E23" s="192" t="s">
        <v>19</v>
      </c>
      <c r="F23" s="192" t="s">
        <v>19</v>
      </c>
      <c r="G23" s="192" t="s">
        <v>19</v>
      </c>
      <c r="H23" s="192" t="s">
        <v>19</v>
      </c>
      <c r="I23" s="192" t="s">
        <v>19</v>
      </c>
      <c r="J23" s="192" t="s">
        <v>19</v>
      </c>
      <c r="K23" s="192" t="s">
        <v>19</v>
      </c>
      <c r="L23" s="192" t="s">
        <v>19</v>
      </c>
      <c r="M23" s="192" t="s">
        <v>19</v>
      </c>
      <c r="N23" s="192" t="s">
        <v>19</v>
      </c>
      <c r="O23" s="192" t="s">
        <v>19</v>
      </c>
      <c r="P23" s="192" t="s">
        <v>19</v>
      </c>
      <c r="Q23" s="192" t="s">
        <v>19</v>
      </c>
      <c r="R23" s="192" t="s">
        <v>19</v>
      </c>
      <c r="S23" s="192" t="s">
        <v>19</v>
      </c>
      <c r="T23" s="192" t="s">
        <v>19</v>
      </c>
      <c r="U23" s="192" t="s">
        <v>19</v>
      </c>
      <c r="V23" s="192" t="s">
        <v>19</v>
      </c>
      <c r="W23" s="192" t="s">
        <v>19</v>
      </c>
      <c r="X23" s="192" t="s">
        <v>19</v>
      </c>
      <c r="Y23" s="192" t="s">
        <v>19</v>
      </c>
      <c r="Z23" s="192" t="s">
        <v>19</v>
      </c>
      <c r="AA23" s="192" t="s">
        <v>19</v>
      </c>
      <c r="AB23" s="192" t="s">
        <v>19</v>
      </c>
      <c r="AC23" s="192" t="s">
        <v>19</v>
      </c>
      <c r="AD23" s="192" t="s">
        <v>19</v>
      </c>
      <c r="AE23" s="192" t="s">
        <v>19</v>
      </c>
      <c r="AF23" s="192" t="s">
        <v>19</v>
      </c>
      <c r="AG23" s="192" t="s">
        <v>19</v>
      </c>
      <c r="AH23" s="192" t="s">
        <v>19</v>
      </c>
      <c r="AI23" s="192" t="s">
        <v>19</v>
      </c>
      <c r="AJ23" s="192" t="s">
        <v>19</v>
      </c>
      <c r="AK23" s="192" t="s">
        <v>19</v>
      </c>
      <c r="AL23" s="192" t="s">
        <v>19</v>
      </c>
      <c r="AM23" s="192" t="s">
        <v>19</v>
      </c>
      <c r="AN23" s="192" t="s">
        <v>19</v>
      </c>
      <c r="AO23" s="192" t="s">
        <v>19</v>
      </c>
      <c r="AP23" s="192" t="s">
        <v>19</v>
      </c>
      <c r="AQ23" s="192" t="s">
        <v>19</v>
      </c>
      <c r="AR23" s="192" t="s">
        <v>19</v>
      </c>
      <c r="AS23" s="192" t="s">
        <v>19</v>
      </c>
      <c r="AT23" s="192" t="s">
        <v>19</v>
      </c>
      <c r="AU23" s="192" t="s">
        <v>19</v>
      </c>
      <c r="AV23" s="192" t="s">
        <v>19</v>
      </c>
      <c r="AW23" s="192" t="s">
        <v>19</v>
      </c>
      <c r="AX23" s="192" t="s">
        <v>19</v>
      </c>
      <c r="AY23" s="192" t="s">
        <v>19</v>
      </c>
    </row>
    <row r="24" spans="1:51" s="96" customFormat="1" ht="129.75" customHeight="1" x14ac:dyDescent="0.25">
      <c r="A24" s="257" t="s">
        <v>28</v>
      </c>
      <c r="B24" s="190" t="s">
        <v>29</v>
      </c>
      <c r="C24" s="191" t="s">
        <v>18</v>
      </c>
      <c r="D24" s="192" t="s">
        <v>19</v>
      </c>
      <c r="E24" s="192" t="s">
        <v>19</v>
      </c>
      <c r="F24" s="192" t="s">
        <v>19</v>
      </c>
      <c r="G24" s="192" t="s">
        <v>19</v>
      </c>
      <c r="H24" s="192" t="s">
        <v>19</v>
      </c>
      <c r="I24" s="192" t="s">
        <v>19</v>
      </c>
      <c r="J24" s="192" t="s">
        <v>19</v>
      </c>
      <c r="K24" s="192" t="s">
        <v>19</v>
      </c>
      <c r="L24" s="192" t="s">
        <v>19</v>
      </c>
      <c r="M24" s="192" t="s">
        <v>19</v>
      </c>
      <c r="N24" s="192" t="s">
        <v>19</v>
      </c>
      <c r="O24" s="192" t="s">
        <v>19</v>
      </c>
      <c r="P24" s="192" t="s">
        <v>19</v>
      </c>
      <c r="Q24" s="192" t="s">
        <v>19</v>
      </c>
      <c r="R24" s="192" t="s">
        <v>19</v>
      </c>
      <c r="S24" s="192" t="s">
        <v>19</v>
      </c>
      <c r="T24" s="192" t="s">
        <v>19</v>
      </c>
      <c r="U24" s="192" t="s">
        <v>19</v>
      </c>
      <c r="V24" s="192" t="s">
        <v>19</v>
      </c>
      <c r="W24" s="192" t="s">
        <v>19</v>
      </c>
      <c r="X24" s="192" t="s">
        <v>19</v>
      </c>
      <c r="Y24" s="192" t="s">
        <v>19</v>
      </c>
      <c r="Z24" s="192" t="s">
        <v>19</v>
      </c>
      <c r="AA24" s="192" t="s">
        <v>19</v>
      </c>
      <c r="AB24" s="192" t="s">
        <v>19</v>
      </c>
      <c r="AC24" s="192" t="s">
        <v>19</v>
      </c>
      <c r="AD24" s="192" t="s">
        <v>19</v>
      </c>
      <c r="AE24" s="192" t="s">
        <v>19</v>
      </c>
      <c r="AF24" s="192" t="s">
        <v>19</v>
      </c>
      <c r="AG24" s="192" t="s">
        <v>19</v>
      </c>
      <c r="AH24" s="192" t="s">
        <v>19</v>
      </c>
      <c r="AI24" s="192" t="s">
        <v>19</v>
      </c>
      <c r="AJ24" s="192" t="s">
        <v>19</v>
      </c>
      <c r="AK24" s="192" t="s">
        <v>19</v>
      </c>
      <c r="AL24" s="192" t="s">
        <v>19</v>
      </c>
      <c r="AM24" s="192" t="s">
        <v>19</v>
      </c>
      <c r="AN24" s="192" t="s">
        <v>19</v>
      </c>
      <c r="AO24" s="192" t="s">
        <v>19</v>
      </c>
      <c r="AP24" s="192" t="s">
        <v>19</v>
      </c>
      <c r="AQ24" s="192" t="s">
        <v>19</v>
      </c>
      <c r="AR24" s="192" t="s">
        <v>19</v>
      </c>
      <c r="AS24" s="192" t="s">
        <v>19</v>
      </c>
      <c r="AT24" s="192" t="s">
        <v>19</v>
      </c>
      <c r="AU24" s="192" t="s">
        <v>19</v>
      </c>
      <c r="AV24" s="192" t="s">
        <v>19</v>
      </c>
      <c r="AW24" s="192" t="s">
        <v>19</v>
      </c>
      <c r="AX24" s="192" t="s">
        <v>19</v>
      </c>
      <c r="AY24" s="192" t="s">
        <v>19</v>
      </c>
    </row>
    <row r="25" spans="1:51" s="96" customFormat="1" ht="82.5" customHeight="1" x14ac:dyDescent="0.25">
      <c r="A25" s="257" t="s">
        <v>30</v>
      </c>
      <c r="B25" s="190" t="s">
        <v>31</v>
      </c>
      <c r="C25" s="191" t="s">
        <v>18</v>
      </c>
      <c r="D25" s="192" t="s">
        <v>19</v>
      </c>
      <c r="E25" s="192" t="s">
        <v>19</v>
      </c>
      <c r="F25" s="192" t="s">
        <v>19</v>
      </c>
      <c r="G25" s="192" t="s">
        <v>19</v>
      </c>
      <c r="H25" s="192" t="s">
        <v>19</v>
      </c>
      <c r="I25" s="192" t="s">
        <v>19</v>
      </c>
      <c r="J25" s="192" t="s">
        <v>19</v>
      </c>
      <c r="K25" s="192" t="s">
        <v>19</v>
      </c>
      <c r="L25" s="192" t="s">
        <v>19</v>
      </c>
      <c r="M25" s="192" t="s">
        <v>19</v>
      </c>
      <c r="N25" s="192" t="s">
        <v>19</v>
      </c>
      <c r="O25" s="192" t="s">
        <v>19</v>
      </c>
      <c r="P25" s="192" t="s">
        <v>19</v>
      </c>
      <c r="Q25" s="192" t="s">
        <v>19</v>
      </c>
      <c r="R25" s="192" t="s">
        <v>19</v>
      </c>
      <c r="S25" s="192" t="s">
        <v>19</v>
      </c>
      <c r="T25" s="192" t="s">
        <v>19</v>
      </c>
      <c r="U25" s="192" t="s">
        <v>19</v>
      </c>
      <c r="V25" s="192" t="s">
        <v>19</v>
      </c>
      <c r="W25" s="192" t="s">
        <v>19</v>
      </c>
      <c r="X25" s="192" t="s">
        <v>19</v>
      </c>
      <c r="Y25" s="192" t="s">
        <v>19</v>
      </c>
      <c r="Z25" s="192" t="s">
        <v>19</v>
      </c>
      <c r="AA25" s="192" t="s">
        <v>19</v>
      </c>
      <c r="AB25" s="192" t="s">
        <v>19</v>
      </c>
      <c r="AC25" s="192" t="s">
        <v>19</v>
      </c>
      <c r="AD25" s="192" t="s">
        <v>19</v>
      </c>
      <c r="AE25" s="192" t="s">
        <v>19</v>
      </c>
      <c r="AF25" s="192" t="s">
        <v>19</v>
      </c>
      <c r="AG25" s="192" t="s">
        <v>19</v>
      </c>
      <c r="AH25" s="192" t="s">
        <v>19</v>
      </c>
      <c r="AI25" s="192" t="s">
        <v>19</v>
      </c>
      <c r="AJ25" s="192" t="s">
        <v>19</v>
      </c>
      <c r="AK25" s="192" t="s">
        <v>19</v>
      </c>
      <c r="AL25" s="192" t="s">
        <v>19</v>
      </c>
      <c r="AM25" s="192" t="s">
        <v>19</v>
      </c>
      <c r="AN25" s="192" t="s">
        <v>19</v>
      </c>
      <c r="AO25" s="192" t="s">
        <v>19</v>
      </c>
      <c r="AP25" s="192" t="s">
        <v>19</v>
      </c>
      <c r="AQ25" s="192" t="s">
        <v>19</v>
      </c>
      <c r="AR25" s="192" t="s">
        <v>19</v>
      </c>
      <c r="AS25" s="192" t="s">
        <v>19</v>
      </c>
      <c r="AT25" s="192" t="s">
        <v>19</v>
      </c>
      <c r="AU25" s="192" t="s">
        <v>19</v>
      </c>
      <c r="AV25" s="192" t="s">
        <v>19</v>
      </c>
      <c r="AW25" s="192">
        <f>AW67</f>
        <v>72.226936569539063</v>
      </c>
      <c r="AX25" s="192" t="s">
        <v>19</v>
      </c>
      <c r="AY25" s="192" t="s">
        <v>19</v>
      </c>
    </row>
    <row r="26" spans="1:51" s="96" customFormat="1" ht="61.5" customHeight="1" x14ac:dyDescent="0.25">
      <c r="A26" s="257" t="s">
        <v>32</v>
      </c>
      <c r="B26" s="190" t="s">
        <v>111</v>
      </c>
      <c r="C26" s="191" t="s">
        <v>18</v>
      </c>
      <c r="D26" s="192" t="s">
        <v>19</v>
      </c>
      <c r="E26" s="192" t="s">
        <v>19</v>
      </c>
      <c r="F26" s="192" t="s">
        <v>19</v>
      </c>
      <c r="G26" s="192" t="s">
        <v>19</v>
      </c>
      <c r="H26" s="192" t="s">
        <v>19</v>
      </c>
      <c r="I26" s="192" t="s">
        <v>19</v>
      </c>
      <c r="J26" s="192" t="s">
        <v>19</v>
      </c>
      <c r="K26" s="192" t="s">
        <v>19</v>
      </c>
      <c r="L26" s="192" t="s">
        <v>19</v>
      </c>
      <c r="M26" s="192" t="s">
        <v>19</v>
      </c>
      <c r="N26" s="192" t="s">
        <v>19</v>
      </c>
      <c r="O26" s="192" t="s">
        <v>19</v>
      </c>
      <c r="P26" s="192" t="s">
        <v>19</v>
      </c>
      <c r="Q26" s="192" t="s">
        <v>19</v>
      </c>
      <c r="R26" s="192" t="s">
        <v>19</v>
      </c>
      <c r="S26" s="192" t="s">
        <v>19</v>
      </c>
      <c r="T26" s="192" t="s">
        <v>19</v>
      </c>
      <c r="U26" s="192" t="s">
        <v>19</v>
      </c>
      <c r="V26" s="192" t="s">
        <v>19</v>
      </c>
      <c r="W26" s="192" t="s">
        <v>19</v>
      </c>
      <c r="X26" s="192" t="s">
        <v>19</v>
      </c>
      <c r="Y26" s="192" t="s">
        <v>19</v>
      </c>
      <c r="Z26" s="192" t="s">
        <v>19</v>
      </c>
      <c r="AA26" s="192" t="s">
        <v>19</v>
      </c>
      <c r="AB26" s="192" t="s">
        <v>19</v>
      </c>
      <c r="AC26" s="192" t="s">
        <v>19</v>
      </c>
      <c r="AD26" s="192" t="s">
        <v>19</v>
      </c>
      <c r="AE26" s="192" t="s">
        <v>19</v>
      </c>
      <c r="AF26" s="192" t="s">
        <v>19</v>
      </c>
      <c r="AG26" s="192" t="s">
        <v>19</v>
      </c>
      <c r="AH26" s="192" t="s">
        <v>19</v>
      </c>
      <c r="AI26" s="192" t="s">
        <v>19</v>
      </c>
      <c r="AJ26" s="192" t="s">
        <v>19</v>
      </c>
      <c r="AK26" s="192" t="s">
        <v>19</v>
      </c>
      <c r="AL26" s="192" t="s">
        <v>19</v>
      </c>
      <c r="AM26" s="192" t="s">
        <v>19</v>
      </c>
      <c r="AN26" s="192" t="s">
        <v>19</v>
      </c>
      <c r="AO26" s="192" t="s">
        <v>19</v>
      </c>
      <c r="AP26" s="192" t="s">
        <v>19</v>
      </c>
      <c r="AQ26" s="192" t="s">
        <v>19</v>
      </c>
      <c r="AR26" s="192" t="s">
        <v>19</v>
      </c>
      <c r="AS26" s="192" t="s">
        <v>19</v>
      </c>
      <c r="AT26" s="192" t="s">
        <v>19</v>
      </c>
      <c r="AU26" s="192" t="s">
        <v>19</v>
      </c>
      <c r="AV26" s="192" t="s">
        <v>19</v>
      </c>
      <c r="AW26" s="192" t="s">
        <v>19</v>
      </c>
      <c r="AX26" s="192" t="s">
        <v>19</v>
      </c>
      <c r="AY26" s="192" t="s">
        <v>19</v>
      </c>
    </row>
    <row r="27" spans="1:51" s="96" customFormat="1" ht="82.5" customHeight="1" x14ac:dyDescent="0.25">
      <c r="A27" s="257" t="s">
        <v>33</v>
      </c>
      <c r="B27" s="190" t="s">
        <v>34</v>
      </c>
      <c r="C27" s="191" t="s">
        <v>18</v>
      </c>
      <c r="D27" s="192" t="s">
        <v>19</v>
      </c>
      <c r="E27" s="192" t="s">
        <v>19</v>
      </c>
      <c r="F27" s="192" t="s">
        <v>19</v>
      </c>
      <c r="G27" s="192" t="s">
        <v>19</v>
      </c>
      <c r="H27" s="192" t="s">
        <v>19</v>
      </c>
      <c r="I27" s="192" t="s">
        <v>19</v>
      </c>
      <c r="J27" s="192" t="s">
        <v>19</v>
      </c>
      <c r="K27" s="192" t="s">
        <v>19</v>
      </c>
      <c r="L27" s="192" t="s">
        <v>19</v>
      </c>
      <c r="M27" s="192" t="s">
        <v>19</v>
      </c>
      <c r="N27" s="192" t="s">
        <v>19</v>
      </c>
      <c r="O27" s="192" t="s">
        <v>19</v>
      </c>
      <c r="P27" s="192" t="s">
        <v>19</v>
      </c>
      <c r="Q27" s="192" t="s">
        <v>19</v>
      </c>
      <c r="R27" s="192" t="s">
        <v>19</v>
      </c>
      <c r="S27" s="192" t="s">
        <v>19</v>
      </c>
      <c r="T27" s="192" t="s">
        <v>19</v>
      </c>
      <c r="U27" s="192" t="s">
        <v>19</v>
      </c>
      <c r="V27" s="192" t="s">
        <v>19</v>
      </c>
      <c r="W27" s="192" t="s">
        <v>19</v>
      </c>
      <c r="X27" s="192" t="s">
        <v>19</v>
      </c>
      <c r="Y27" s="192" t="s">
        <v>19</v>
      </c>
      <c r="Z27" s="192" t="s">
        <v>19</v>
      </c>
      <c r="AA27" s="192" t="s">
        <v>19</v>
      </c>
      <c r="AB27" s="192" t="s">
        <v>19</v>
      </c>
      <c r="AC27" s="192" t="s">
        <v>19</v>
      </c>
      <c r="AD27" s="192" t="s">
        <v>19</v>
      </c>
      <c r="AE27" s="192" t="s">
        <v>19</v>
      </c>
      <c r="AF27" s="192" t="s">
        <v>19</v>
      </c>
      <c r="AG27" s="192" t="s">
        <v>19</v>
      </c>
      <c r="AH27" s="192" t="s">
        <v>19</v>
      </c>
      <c r="AI27" s="192" t="s">
        <v>19</v>
      </c>
      <c r="AJ27" s="192" t="s">
        <v>19</v>
      </c>
      <c r="AK27" s="192" t="s">
        <v>19</v>
      </c>
      <c r="AL27" s="192" t="s">
        <v>19</v>
      </c>
      <c r="AM27" s="192" t="s">
        <v>19</v>
      </c>
      <c r="AN27" s="192" t="s">
        <v>19</v>
      </c>
      <c r="AO27" s="192" t="s">
        <v>19</v>
      </c>
      <c r="AP27" s="192" t="s">
        <v>19</v>
      </c>
      <c r="AQ27" s="192" t="s">
        <v>19</v>
      </c>
      <c r="AR27" s="192" t="s">
        <v>19</v>
      </c>
      <c r="AS27" s="192" t="s">
        <v>19</v>
      </c>
      <c r="AT27" s="192" t="s">
        <v>19</v>
      </c>
      <c r="AU27" s="192" t="s">
        <v>19</v>
      </c>
      <c r="AV27" s="192" t="s">
        <v>19</v>
      </c>
      <c r="AW27" s="192" t="s">
        <v>19</v>
      </c>
      <c r="AX27" s="192" t="s">
        <v>19</v>
      </c>
      <c r="AY27" s="192" t="s">
        <v>19</v>
      </c>
    </row>
    <row r="28" spans="1:51" s="96" customFormat="1" ht="153.75" hidden="1" customHeight="1" x14ac:dyDescent="0.25">
      <c r="A28" s="257" t="s">
        <v>35</v>
      </c>
      <c r="B28" s="190" t="s">
        <v>36</v>
      </c>
      <c r="C28" s="191" t="s">
        <v>18</v>
      </c>
      <c r="D28" s="192" t="s">
        <v>19</v>
      </c>
      <c r="E28" s="192" t="s">
        <v>19</v>
      </c>
      <c r="F28" s="192" t="s">
        <v>19</v>
      </c>
      <c r="G28" s="192" t="s">
        <v>19</v>
      </c>
      <c r="H28" s="192" t="s">
        <v>19</v>
      </c>
      <c r="I28" s="192" t="s">
        <v>19</v>
      </c>
      <c r="J28" s="192" t="s">
        <v>19</v>
      </c>
      <c r="K28" s="192" t="s">
        <v>19</v>
      </c>
      <c r="L28" s="192" t="s">
        <v>19</v>
      </c>
      <c r="M28" s="192" t="s">
        <v>19</v>
      </c>
      <c r="N28" s="192" t="s">
        <v>19</v>
      </c>
      <c r="O28" s="192" t="s">
        <v>19</v>
      </c>
      <c r="P28" s="192" t="s">
        <v>19</v>
      </c>
      <c r="Q28" s="192" t="s">
        <v>19</v>
      </c>
      <c r="R28" s="192" t="s">
        <v>19</v>
      </c>
      <c r="S28" s="192" t="s">
        <v>19</v>
      </c>
      <c r="T28" s="192" t="s">
        <v>19</v>
      </c>
      <c r="U28" s="192" t="s">
        <v>19</v>
      </c>
      <c r="V28" s="192" t="s">
        <v>19</v>
      </c>
      <c r="W28" s="192" t="s">
        <v>19</v>
      </c>
      <c r="X28" s="192" t="s">
        <v>19</v>
      </c>
      <c r="Y28" s="192" t="s">
        <v>19</v>
      </c>
      <c r="Z28" s="192" t="s">
        <v>19</v>
      </c>
      <c r="AA28" s="192" t="s">
        <v>19</v>
      </c>
      <c r="AB28" s="192" t="s">
        <v>19</v>
      </c>
      <c r="AC28" s="192" t="s">
        <v>19</v>
      </c>
      <c r="AD28" s="192" t="s">
        <v>19</v>
      </c>
      <c r="AE28" s="192" t="s">
        <v>19</v>
      </c>
      <c r="AF28" s="192" t="s">
        <v>19</v>
      </c>
      <c r="AG28" s="192" t="s">
        <v>19</v>
      </c>
      <c r="AH28" s="192" t="s">
        <v>19</v>
      </c>
      <c r="AI28" s="192" t="s">
        <v>19</v>
      </c>
      <c r="AJ28" s="192" t="s">
        <v>19</v>
      </c>
      <c r="AK28" s="192" t="s">
        <v>19</v>
      </c>
      <c r="AL28" s="192" t="s">
        <v>19</v>
      </c>
      <c r="AM28" s="192" t="s">
        <v>19</v>
      </c>
      <c r="AN28" s="192" t="s">
        <v>19</v>
      </c>
      <c r="AO28" s="192" t="s">
        <v>19</v>
      </c>
      <c r="AP28" s="192" t="s">
        <v>19</v>
      </c>
      <c r="AQ28" s="192" t="s">
        <v>19</v>
      </c>
      <c r="AR28" s="192" t="s">
        <v>19</v>
      </c>
      <c r="AS28" s="192" t="s">
        <v>19</v>
      </c>
      <c r="AT28" s="192" t="s">
        <v>19</v>
      </c>
      <c r="AU28" s="192" t="s">
        <v>19</v>
      </c>
      <c r="AV28" s="192" t="s">
        <v>19</v>
      </c>
      <c r="AW28" s="192" t="s">
        <v>19</v>
      </c>
      <c r="AX28" s="192" t="s">
        <v>19</v>
      </c>
      <c r="AY28" s="192" t="s">
        <v>19</v>
      </c>
    </row>
    <row r="29" spans="1:51" s="96" customFormat="1" ht="191.25" hidden="1" customHeight="1" x14ac:dyDescent="0.25">
      <c r="A29" s="257" t="s">
        <v>37</v>
      </c>
      <c r="B29" s="190" t="s">
        <v>38</v>
      </c>
      <c r="C29" s="191" t="s">
        <v>18</v>
      </c>
      <c r="D29" s="192" t="s">
        <v>19</v>
      </c>
      <c r="E29" s="192" t="s">
        <v>19</v>
      </c>
      <c r="F29" s="192" t="s">
        <v>19</v>
      </c>
      <c r="G29" s="192" t="s">
        <v>19</v>
      </c>
      <c r="H29" s="192" t="s">
        <v>19</v>
      </c>
      <c r="I29" s="192" t="s">
        <v>19</v>
      </c>
      <c r="J29" s="192" t="s">
        <v>19</v>
      </c>
      <c r="K29" s="192" t="s">
        <v>19</v>
      </c>
      <c r="L29" s="192" t="s">
        <v>19</v>
      </c>
      <c r="M29" s="192" t="s">
        <v>19</v>
      </c>
      <c r="N29" s="192" t="s">
        <v>19</v>
      </c>
      <c r="O29" s="192" t="s">
        <v>19</v>
      </c>
      <c r="P29" s="192" t="s">
        <v>19</v>
      </c>
      <c r="Q29" s="192" t="s">
        <v>19</v>
      </c>
      <c r="R29" s="192" t="s">
        <v>19</v>
      </c>
      <c r="S29" s="192" t="s">
        <v>19</v>
      </c>
      <c r="T29" s="192" t="s">
        <v>19</v>
      </c>
      <c r="U29" s="192" t="s">
        <v>19</v>
      </c>
      <c r="V29" s="192" t="s">
        <v>19</v>
      </c>
      <c r="W29" s="192" t="s">
        <v>19</v>
      </c>
      <c r="X29" s="192" t="s">
        <v>19</v>
      </c>
      <c r="Y29" s="192" t="s">
        <v>19</v>
      </c>
      <c r="Z29" s="192" t="s">
        <v>19</v>
      </c>
      <c r="AA29" s="192" t="s">
        <v>19</v>
      </c>
      <c r="AB29" s="192" t="s">
        <v>19</v>
      </c>
      <c r="AC29" s="192" t="s">
        <v>19</v>
      </c>
      <c r="AD29" s="192" t="s">
        <v>19</v>
      </c>
      <c r="AE29" s="192" t="s">
        <v>19</v>
      </c>
      <c r="AF29" s="192" t="s">
        <v>19</v>
      </c>
      <c r="AG29" s="192" t="s">
        <v>19</v>
      </c>
      <c r="AH29" s="192" t="s">
        <v>19</v>
      </c>
      <c r="AI29" s="192" t="s">
        <v>19</v>
      </c>
      <c r="AJ29" s="192" t="s">
        <v>19</v>
      </c>
      <c r="AK29" s="192" t="s">
        <v>19</v>
      </c>
      <c r="AL29" s="192" t="s">
        <v>19</v>
      </c>
      <c r="AM29" s="192" t="s">
        <v>19</v>
      </c>
      <c r="AN29" s="192" t="s">
        <v>19</v>
      </c>
      <c r="AO29" s="192" t="s">
        <v>19</v>
      </c>
      <c r="AP29" s="192" t="s">
        <v>19</v>
      </c>
      <c r="AQ29" s="192" t="s">
        <v>19</v>
      </c>
      <c r="AR29" s="192" t="s">
        <v>19</v>
      </c>
      <c r="AS29" s="192" t="s">
        <v>19</v>
      </c>
      <c r="AT29" s="192" t="s">
        <v>19</v>
      </c>
      <c r="AU29" s="192" t="s">
        <v>19</v>
      </c>
      <c r="AV29" s="192" t="s">
        <v>19</v>
      </c>
      <c r="AW29" s="192" t="s">
        <v>19</v>
      </c>
      <c r="AX29" s="192" t="s">
        <v>19</v>
      </c>
      <c r="AY29" s="192" t="s">
        <v>19</v>
      </c>
    </row>
    <row r="30" spans="1:51" s="96" customFormat="1" ht="195" hidden="1" customHeight="1" x14ac:dyDescent="0.25">
      <c r="A30" s="257" t="s">
        <v>37</v>
      </c>
      <c r="B30" s="190" t="s">
        <v>39</v>
      </c>
      <c r="C30" s="191" t="s">
        <v>18</v>
      </c>
      <c r="D30" s="192" t="s">
        <v>19</v>
      </c>
      <c r="E30" s="192" t="s">
        <v>19</v>
      </c>
      <c r="F30" s="192" t="s">
        <v>19</v>
      </c>
      <c r="G30" s="192" t="s">
        <v>19</v>
      </c>
      <c r="H30" s="192" t="s">
        <v>19</v>
      </c>
      <c r="I30" s="192" t="s">
        <v>19</v>
      </c>
      <c r="J30" s="192" t="s">
        <v>19</v>
      </c>
      <c r="K30" s="192" t="s">
        <v>19</v>
      </c>
      <c r="L30" s="192" t="s">
        <v>19</v>
      </c>
      <c r="M30" s="192" t="s">
        <v>19</v>
      </c>
      <c r="N30" s="192" t="s">
        <v>19</v>
      </c>
      <c r="O30" s="192" t="s">
        <v>19</v>
      </c>
      <c r="P30" s="192" t="s">
        <v>19</v>
      </c>
      <c r="Q30" s="192" t="s">
        <v>19</v>
      </c>
      <c r="R30" s="192" t="s">
        <v>19</v>
      </c>
      <c r="S30" s="192" t="s">
        <v>19</v>
      </c>
      <c r="T30" s="192" t="s">
        <v>19</v>
      </c>
      <c r="U30" s="192" t="s">
        <v>19</v>
      </c>
      <c r="V30" s="192" t="s">
        <v>19</v>
      </c>
      <c r="W30" s="192" t="s">
        <v>19</v>
      </c>
      <c r="X30" s="192" t="s">
        <v>19</v>
      </c>
      <c r="Y30" s="192" t="s">
        <v>19</v>
      </c>
      <c r="Z30" s="192" t="s">
        <v>19</v>
      </c>
      <c r="AA30" s="192" t="s">
        <v>19</v>
      </c>
      <c r="AB30" s="192" t="s">
        <v>19</v>
      </c>
      <c r="AC30" s="192" t="s">
        <v>19</v>
      </c>
      <c r="AD30" s="192" t="s">
        <v>19</v>
      </c>
      <c r="AE30" s="192" t="s">
        <v>19</v>
      </c>
      <c r="AF30" s="192" t="s">
        <v>19</v>
      </c>
      <c r="AG30" s="192" t="s">
        <v>19</v>
      </c>
      <c r="AH30" s="192" t="s">
        <v>19</v>
      </c>
      <c r="AI30" s="192" t="s">
        <v>19</v>
      </c>
      <c r="AJ30" s="192" t="s">
        <v>19</v>
      </c>
      <c r="AK30" s="192" t="s">
        <v>19</v>
      </c>
      <c r="AL30" s="192" t="s">
        <v>19</v>
      </c>
      <c r="AM30" s="192" t="s">
        <v>19</v>
      </c>
      <c r="AN30" s="192" t="s">
        <v>19</v>
      </c>
      <c r="AO30" s="192" t="s">
        <v>19</v>
      </c>
      <c r="AP30" s="192" t="s">
        <v>19</v>
      </c>
      <c r="AQ30" s="192" t="s">
        <v>19</v>
      </c>
      <c r="AR30" s="192" t="s">
        <v>19</v>
      </c>
      <c r="AS30" s="192" t="s">
        <v>19</v>
      </c>
      <c r="AT30" s="192" t="s">
        <v>19</v>
      </c>
      <c r="AU30" s="192" t="s">
        <v>19</v>
      </c>
      <c r="AV30" s="192" t="s">
        <v>19</v>
      </c>
      <c r="AW30" s="192" t="s">
        <v>19</v>
      </c>
      <c r="AX30" s="192" t="s">
        <v>19</v>
      </c>
      <c r="AY30" s="192" t="s">
        <v>19</v>
      </c>
    </row>
    <row r="31" spans="1:51" s="99" customFormat="1" ht="243.75" hidden="1" customHeight="1" x14ac:dyDescent="0.25">
      <c r="A31" s="257" t="s">
        <v>37</v>
      </c>
      <c r="B31" s="190" t="s">
        <v>40</v>
      </c>
      <c r="C31" s="191" t="s">
        <v>18</v>
      </c>
      <c r="D31" s="192" t="s">
        <v>19</v>
      </c>
      <c r="E31" s="192" t="s">
        <v>19</v>
      </c>
      <c r="F31" s="192" t="s">
        <v>19</v>
      </c>
      <c r="G31" s="192" t="s">
        <v>19</v>
      </c>
      <c r="H31" s="192" t="s">
        <v>19</v>
      </c>
      <c r="I31" s="192" t="s">
        <v>19</v>
      </c>
      <c r="J31" s="192" t="s">
        <v>19</v>
      </c>
      <c r="K31" s="192" t="s">
        <v>19</v>
      </c>
      <c r="L31" s="192" t="s">
        <v>19</v>
      </c>
      <c r="M31" s="192" t="s">
        <v>19</v>
      </c>
      <c r="N31" s="192" t="s">
        <v>19</v>
      </c>
      <c r="O31" s="192" t="s">
        <v>19</v>
      </c>
      <c r="P31" s="192" t="s">
        <v>19</v>
      </c>
      <c r="Q31" s="192" t="s">
        <v>19</v>
      </c>
      <c r="R31" s="192" t="s">
        <v>19</v>
      </c>
      <c r="S31" s="192" t="s">
        <v>19</v>
      </c>
      <c r="T31" s="192" t="s">
        <v>19</v>
      </c>
      <c r="U31" s="192" t="s">
        <v>19</v>
      </c>
      <c r="V31" s="192" t="s">
        <v>19</v>
      </c>
      <c r="W31" s="192" t="s">
        <v>19</v>
      </c>
      <c r="X31" s="192" t="s">
        <v>19</v>
      </c>
      <c r="Y31" s="192" t="s">
        <v>19</v>
      </c>
      <c r="Z31" s="192" t="s">
        <v>19</v>
      </c>
      <c r="AA31" s="192" t="s">
        <v>19</v>
      </c>
      <c r="AB31" s="192" t="s">
        <v>19</v>
      </c>
      <c r="AC31" s="192" t="s">
        <v>19</v>
      </c>
      <c r="AD31" s="192" t="s">
        <v>19</v>
      </c>
      <c r="AE31" s="192" t="s">
        <v>19</v>
      </c>
      <c r="AF31" s="192" t="s">
        <v>19</v>
      </c>
      <c r="AG31" s="192" t="s">
        <v>19</v>
      </c>
      <c r="AH31" s="192" t="s">
        <v>19</v>
      </c>
      <c r="AI31" s="192" t="s">
        <v>19</v>
      </c>
      <c r="AJ31" s="192" t="s">
        <v>19</v>
      </c>
      <c r="AK31" s="192" t="s">
        <v>19</v>
      </c>
      <c r="AL31" s="192" t="s">
        <v>19</v>
      </c>
      <c r="AM31" s="192" t="s">
        <v>19</v>
      </c>
      <c r="AN31" s="192" t="s">
        <v>19</v>
      </c>
      <c r="AO31" s="192" t="s">
        <v>19</v>
      </c>
      <c r="AP31" s="192" t="s">
        <v>19</v>
      </c>
      <c r="AQ31" s="192" t="s">
        <v>19</v>
      </c>
      <c r="AR31" s="192" t="s">
        <v>19</v>
      </c>
      <c r="AS31" s="192" t="s">
        <v>19</v>
      </c>
      <c r="AT31" s="192" t="s">
        <v>19</v>
      </c>
      <c r="AU31" s="192" t="s">
        <v>19</v>
      </c>
      <c r="AV31" s="192" t="s">
        <v>19</v>
      </c>
      <c r="AW31" s="192" t="s">
        <v>19</v>
      </c>
      <c r="AX31" s="192" t="s">
        <v>19</v>
      </c>
      <c r="AY31" s="192" t="s">
        <v>19</v>
      </c>
    </row>
    <row r="32" spans="1:51" s="99" customFormat="1" ht="221.25" hidden="1" customHeight="1" x14ac:dyDescent="0.25">
      <c r="A32" s="257" t="s">
        <v>41</v>
      </c>
      <c r="B32" s="190" t="s">
        <v>42</v>
      </c>
      <c r="C32" s="191" t="s">
        <v>18</v>
      </c>
      <c r="D32" s="192" t="s">
        <v>19</v>
      </c>
      <c r="E32" s="192" t="s">
        <v>19</v>
      </c>
      <c r="F32" s="192" t="s">
        <v>19</v>
      </c>
      <c r="G32" s="192" t="s">
        <v>19</v>
      </c>
      <c r="H32" s="192" t="s">
        <v>19</v>
      </c>
      <c r="I32" s="192" t="s">
        <v>19</v>
      </c>
      <c r="J32" s="192" t="s">
        <v>19</v>
      </c>
      <c r="K32" s="192" t="s">
        <v>19</v>
      </c>
      <c r="L32" s="192" t="s">
        <v>19</v>
      </c>
      <c r="M32" s="192" t="s">
        <v>19</v>
      </c>
      <c r="N32" s="192" t="s">
        <v>19</v>
      </c>
      <c r="O32" s="192" t="s">
        <v>19</v>
      </c>
      <c r="P32" s="192" t="s">
        <v>19</v>
      </c>
      <c r="Q32" s="192" t="s">
        <v>19</v>
      </c>
      <c r="R32" s="192" t="s">
        <v>19</v>
      </c>
      <c r="S32" s="192" t="s">
        <v>19</v>
      </c>
      <c r="T32" s="192" t="s">
        <v>19</v>
      </c>
      <c r="U32" s="192" t="s">
        <v>19</v>
      </c>
      <c r="V32" s="192" t="s">
        <v>19</v>
      </c>
      <c r="W32" s="192" t="s">
        <v>19</v>
      </c>
      <c r="X32" s="192" t="s">
        <v>19</v>
      </c>
      <c r="Y32" s="192" t="s">
        <v>19</v>
      </c>
      <c r="Z32" s="192" t="s">
        <v>19</v>
      </c>
      <c r="AA32" s="192" t="s">
        <v>19</v>
      </c>
      <c r="AB32" s="192" t="s">
        <v>19</v>
      </c>
      <c r="AC32" s="192" t="s">
        <v>19</v>
      </c>
      <c r="AD32" s="192" t="s">
        <v>19</v>
      </c>
      <c r="AE32" s="192" t="s">
        <v>19</v>
      </c>
      <c r="AF32" s="192" t="s">
        <v>19</v>
      </c>
      <c r="AG32" s="192" t="s">
        <v>19</v>
      </c>
      <c r="AH32" s="192" t="s">
        <v>19</v>
      </c>
      <c r="AI32" s="192" t="s">
        <v>19</v>
      </c>
      <c r="AJ32" s="192" t="s">
        <v>19</v>
      </c>
      <c r="AK32" s="192" t="s">
        <v>19</v>
      </c>
      <c r="AL32" s="192" t="s">
        <v>19</v>
      </c>
      <c r="AM32" s="192" t="s">
        <v>19</v>
      </c>
      <c r="AN32" s="192" t="s">
        <v>19</v>
      </c>
      <c r="AO32" s="192" t="s">
        <v>19</v>
      </c>
      <c r="AP32" s="192" t="s">
        <v>19</v>
      </c>
      <c r="AQ32" s="192" t="s">
        <v>19</v>
      </c>
      <c r="AR32" s="192" t="s">
        <v>19</v>
      </c>
      <c r="AS32" s="192" t="s">
        <v>19</v>
      </c>
      <c r="AT32" s="192" t="s">
        <v>19</v>
      </c>
      <c r="AU32" s="192" t="s">
        <v>19</v>
      </c>
      <c r="AV32" s="192" t="s">
        <v>19</v>
      </c>
      <c r="AW32" s="192" t="s">
        <v>19</v>
      </c>
      <c r="AX32" s="192" t="s">
        <v>19</v>
      </c>
      <c r="AY32" s="192" t="s">
        <v>19</v>
      </c>
    </row>
    <row r="33" spans="1:51" s="99" customFormat="1" ht="210" hidden="1" customHeight="1" x14ac:dyDescent="0.25">
      <c r="A33" s="257" t="s">
        <v>41</v>
      </c>
      <c r="B33" s="190" t="s">
        <v>43</v>
      </c>
      <c r="C33" s="191" t="s">
        <v>18</v>
      </c>
      <c r="D33" s="192" t="s">
        <v>19</v>
      </c>
      <c r="E33" s="192" t="s">
        <v>19</v>
      </c>
      <c r="F33" s="192" t="s">
        <v>19</v>
      </c>
      <c r="G33" s="192" t="s">
        <v>19</v>
      </c>
      <c r="H33" s="192" t="s">
        <v>19</v>
      </c>
      <c r="I33" s="192" t="s">
        <v>19</v>
      </c>
      <c r="J33" s="192" t="s">
        <v>19</v>
      </c>
      <c r="K33" s="192" t="s">
        <v>19</v>
      </c>
      <c r="L33" s="192" t="s">
        <v>19</v>
      </c>
      <c r="M33" s="192" t="s">
        <v>19</v>
      </c>
      <c r="N33" s="192" t="s">
        <v>19</v>
      </c>
      <c r="O33" s="192" t="s">
        <v>19</v>
      </c>
      <c r="P33" s="192" t="s">
        <v>19</v>
      </c>
      <c r="Q33" s="192" t="s">
        <v>19</v>
      </c>
      <c r="R33" s="192" t="s">
        <v>19</v>
      </c>
      <c r="S33" s="192" t="s">
        <v>19</v>
      </c>
      <c r="T33" s="192" t="s">
        <v>19</v>
      </c>
      <c r="U33" s="192" t="s">
        <v>19</v>
      </c>
      <c r="V33" s="192" t="s">
        <v>19</v>
      </c>
      <c r="W33" s="192" t="s">
        <v>19</v>
      </c>
      <c r="X33" s="192" t="s">
        <v>19</v>
      </c>
      <c r="Y33" s="192" t="s">
        <v>19</v>
      </c>
      <c r="Z33" s="192" t="s">
        <v>19</v>
      </c>
      <c r="AA33" s="192" t="s">
        <v>19</v>
      </c>
      <c r="AB33" s="192" t="s">
        <v>19</v>
      </c>
      <c r="AC33" s="192" t="s">
        <v>19</v>
      </c>
      <c r="AD33" s="192" t="s">
        <v>19</v>
      </c>
      <c r="AE33" s="192" t="s">
        <v>19</v>
      </c>
      <c r="AF33" s="192" t="s">
        <v>19</v>
      </c>
      <c r="AG33" s="192" t="s">
        <v>19</v>
      </c>
      <c r="AH33" s="192" t="s">
        <v>19</v>
      </c>
      <c r="AI33" s="192" t="s">
        <v>19</v>
      </c>
      <c r="AJ33" s="192" t="s">
        <v>19</v>
      </c>
      <c r="AK33" s="192" t="s">
        <v>19</v>
      </c>
      <c r="AL33" s="192" t="s">
        <v>19</v>
      </c>
      <c r="AM33" s="192" t="s">
        <v>19</v>
      </c>
      <c r="AN33" s="192" t="s">
        <v>19</v>
      </c>
      <c r="AO33" s="192" t="s">
        <v>19</v>
      </c>
      <c r="AP33" s="192" t="s">
        <v>19</v>
      </c>
      <c r="AQ33" s="192" t="s">
        <v>19</v>
      </c>
      <c r="AR33" s="192" t="s">
        <v>19</v>
      </c>
      <c r="AS33" s="192" t="s">
        <v>19</v>
      </c>
      <c r="AT33" s="192" t="s">
        <v>19</v>
      </c>
      <c r="AU33" s="192" t="s">
        <v>19</v>
      </c>
      <c r="AV33" s="192" t="s">
        <v>19</v>
      </c>
      <c r="AW33" s="192" t="s">
        <v>19</v>
      </c>
      <c r="AX33" s="192" t="s">
        <v>19</v>
      </c>
      <c r="AY33" s="192" t="s">
        <v>19</v>
      </c>
    </row>
    <row r="34" spans="1:51" s="99" customFormat="1" ht="238.5" hidden="1" customHeight="1" x14ac:dyDescent="0.25">
      <c r="A34" s="257" t="s">
        <v>41</v>
      </c>
      <c r="B34" s="190" t="s">
        <v>44</v>
      </c>
      <c r="C34" s="191" t="s">
        <v>18</v>
      </c>
      <c r="D34" s="192" t="s">
        <v>19</v>
      </c>
      <c r="E34" s="192" t="s">
        <v>19</v>
      </c>
      <c r="F34" s="192" t="s">
        <v>19</v>
      </c>
      <c r="G34" s="192" t="s">
        <v>19</v>
      </c>
      <c r="H34" s="192" t="s">
        <v>19</v>
      </c>
      <c r="I34" s="192" t="s">
        <v>19</v>
      </c>
      <c r="J34" s="192" t="s">
        <v>19</v>
      </c>
      <c r="K34" s="192" t="s">
        <v>19</v>
      </c>
      <c r="L34" s="192" t="s">
        <v>19</v>
      </c>
      <c r="M34" s="192" t="s">
        <v>19</v>
      </c>
      <c r="N34" s="192" t="s">
        <v>19</v>
      </c>
      <c r="O34" s="192" t="s">
        <v>19</v>
      </c>
      <c r="P34" s="192" t="s">
        <v>19</v>
      </c>
      <c r="Q34" s="192" t="s">
        <v>19</v>
      </c>
      <c r="R34" s="192" t="s">
        <v>19</v>
      </c>
      <c r="S34" s="192" t="s">
        <v>19</v>
      </c>
      <c r="T34" s="192" t="s">
        <v>19</v>
      </c>
      <c r="U34" s="192" t="s">
        <v>19</v>
      </c>
      <c r="V34" s="192" t="s">
        <v>19</v>
      </c>
      <c r="W34" s="192" t="s">
        <v>19</v>
      </c>
      <c r="X34" s="192" t="s">
        <v>19</v>
      </c>
      <c r="Y34" s="192" t="s">
        <v>19</v>
      </c>
      <c r="Z34" s="192" t="s">
        <v>19</v>
      </c>
      <c r="AA34" s="192" t="s">
        <v>19</v>
      </c>
      <c r="AB34" s="192" t="s">
        <v>19</v>
      </c>
      <c r="AC34" s="192" t="s">
        <v>19</v>
      </c>
      <c r="AD34" s="192" t="s">
        <v>19</v>
      </c>
      <c r="AE34" s="192" t="s">
        <v>19</v>
      </c>
      <c r="AF34" s="192" t="s">
        <v>19</v>
      </c>
      <c r="AG34" s="192" t="s">
        <v>19</v>
      </c>
      <c r="AH34" s="192" t="s">
        <v>19</v>
      </c>
      <c r="AI34" s="192" t="s">
        <v>19</v>
      </c>
      <c r="AJ34" s="192" t="s">
        <v>19</v>
      </c>
      <c r="AK34" s="192" t="s">
        <v>19</v>
      </c>
      <c r="AL34" s="192" t="s">
        <v>19</v>
      </c>
      <c r="AM34" s="192" t="s">
        <v>19</v>
      </c>
      <c r="AN34" s="192" t="s">
        <v>19</v>
      </c>
      <c r="AO34" s="192" t="s">
        <v>19</v>
      </c>
      <c r="AP34" s="192" t="s">
        <v>19</v>
      </c>
      <c r="AQ34" s="192" t="s">
        <v>19</v>
      </c>
      <c r="AR34" s="192" t="s">
        <v>19</v>
      </c>
      <c r="AS34" s="192" t="s">
        <v>19</v>
      </c>
      <c r="AT34" s="192" t="s">
        <v>19</v>
      </c>
      <c r="AU34" s="192" t="s">
        <v>19</v>
      </c>
      <c r="AV34" s="192" t="s">
        <v>19</v>
      </c>
      <c r="AW34" s="192" t="s">
        <v>19</v>
      </c>
      <c r="AX34" s="192" t="s">
        <v>19</v>
      </c>
      <c r="AY34" s="192" t="s">
        <v>19</v>
      </c>
    </row>
    <row r="35" spans="1:51" s="99" customFormat="1" ht="174.75" hidden="1" customHeight="1" x14ac:dyDescent="0.25">
      <c r="A35" s="257" t="s">
        <v>45</v>
      </c>
      <c r="B35" s="190" t="s">
        <v>46</v>
      </c>
      <c r="C35" s="191" t="s">
        <v>18</v>
      </c>
      <c r="D35" s="192" t="s">
        <v>19</v>
      </c>
      <c r="E35" s="192" t="s">
        <v>19</v>
      </c>
      <c r="F35" s="192" t="s">
        <v>19</v>
      </c>
      <c r="G35" s="192" t="s">
        <v>19</v>
      </c>
      <c r="H35" s="192" t="s">
        <v>19</v>
      </c>
      <c r="I35" s="192" t="s">
        <v>19</v>
      </c>
      <c r="J35" s="192" t="s">
        <v>19</v>
      </c>
      <c r="K35" s="192" t="s">
        <v>19</v>
      </c>
      <c r="L35" s="192" t="s">
        <v>19</v>
      </c>
      <c r="M35" s="192" t="s">
        <v>19</v>
      </c>
      <c r="N35" s="192" t="s">
        <v>19</v>
      </c>
      <c r="O35" s="192" t="s">
        <v>19</v>
      </c>
      <c r="P35" s="192" t="s">
        <v>19</v>
      </c>
      <c r="Q35" s="192" t="s">
        <v>19</v>
      </c>
      <c r="R35" s="192" t="s">
        <v>19</v>
      </c>
      <c r="S35" s="192" t="s">
        <v>19</v>
      </c>
      <c r="T35" s="192" t="s">
        <v>19</v>
      </c>
      <c r="U35" s="192" t="s">
        <v>19</v>
      </c>
      <c r="V35" s="192" t="s">
        <v>19</v>
      </c>
      <c r="W35" s="192" t="s">
        <v>19</v>
      </c>
      <c r="X35" s="192" t="s">
        <v>19</v>
      </c>
      <c r="Y35" s="192" t="s">
        <v>19</v>
      </c>
      <c r="Z35" s="192" t="s">
        <v>19</v>
      </c>
      <c r="AA35" s="192" t="s">
        <v>19</v>
      </c>
      <c r="AB35" s="192" t="s">
        <v>19</v>
      </c>
      <c r="AC35" s="192" t="s">
        <v>19</v>
      </c>
      <c r="AD35" s="192" t="s">
        <v>19</v>
      </c>
      <c r="AE35" s="192" t="s">
        <v>19</v>
      </c>
      <c r="AF35" s="192" t="s">
        <v>19</v>
      </c>
      <c r="AG35" s="192" t="s">
        <v>19</v>
      </c>
      <c r="AH35" s="192" t="s">
        <v>19</v>
      </c>
      <c r="AI35" s="192" t="s">
        <v>19</v>
      </c>
      <c r="AJ35" s="192" t="s">
        <v>19</v>
      </c>
      <c r="AK35" s="192" t="s">
        <v>19</v>
      </c>
      <c r="AL35" s="192" t="s">
        <v>19</v>
      </c>
      <c r="AM35" s="192" t="s">
        <v>19</v>
      </c>
      <c r="AN35" s="192" t="s">
        <v>19</v>
      </c>
      <c r="AO35" s="192" t="s">
        <v>19</v>
      </c>
      <c r="AP35" s="192" t="s">
        <v>19</v>
      </c>
      <c r="AQ35" s="192" t="s">
        <v>19</v>
      </c>
      <c r="AR35" s="192" t="s">
        <v>19</v>
      </c>
      <c r="AS35" s="192" t="s">
        <v>19</v>
      </c>
      <c r="AT35" s="192" t="s">
        <v>19</v>
      </c>
      <c r="AU35" s="192" t="s">
        <v>19</v>
      </c>
      <c r="AV35" s="192" t="s">
        <v>19</v>
      </c>
      <c r="AW35" s="192" t="s">
        <v>19</v>
      </c>
      <c r="AX35" s="192" t="s">
        <v>19</v>
      </c>
      <c r="AY35" s="192" t="s">
        <v>19</v>
      </c>
    </row>
    <row r="36" spans="1:51" s="99" customFormat="1" ht="139.5" hidden="1" x14ac:dyDescent="0.25">
      <c r="A36" s="258" t="s">
        <v>47</v>
      </c>
      <c r="B36" s="193" t="s">
        <v>48</v>
      </c>
      <c r="C36" s="194" t="s">
        <v>18</v>
      </c>
      <c r="D36" s="192" t="s">
        <v>19</v>
      </c>
      <c r="E36" s="192" t="s">
        <v>19</v>
      </c>
      <c r="F36" s="192" t="s">
        <v>19</v>
      </c>
      <c r="G36" s="192" t="s">
        <v>19</v>
      </c>
      <c r="H36" s="192" t="s">
        <v>19</v>
      </c>
      <c r="I36" s="192" t="s">
        <v>19</v>
      </c>
      <c r="J36" s="192" t="s">
        <v>19</v>
      </c>
      <c r="K36" s="192" t="s">
        <v>19</v>
      </c>
      <c r="L36" s="192" t="s">
        <v>19</v>
      </c>
      <c r="M36" s="192" t="s">
        <v>19</v>
      </c>
      <c r="N36" s="192" t="s">
        <v>19</v>
      </c>
      <c r="O36" s="192" t="s">
        <v>19</v>
      </c>
      <c r="P36" s="192" t="s">
        <v>19</v>
      </c>
      <c r="Q36" s="192" t="s">
        <v>19</v>
      </c>
      <c r="R36" s="192" t="s">
        <v>19</v>
      </c>
      <c r="S36" s="192" t="s">
        <v>19</v>
      </c>
      <c r="T36" s="192" t="s">
        <v>19</v>
      </c>
      <c r="U36" s="192" t="s">
        <v>19</v>
      </c>
      <c r="V36" s="192" t="s">
        <v>19</v>
      </c>
      <c r="W36" s="192" t="s">
        <v>19</v>
      </c>
      <c r="X36" s="192" t="s">
        <v>19</v>
      </c>
      <c r="Y36" s="192" t="s">
        <v>19</v>
      </c>
      <c r="Z36" s="192" t="s">
        <v>19</v>
      </c>
      <c r="AA36" s="192" t="s">
        <v>19</v>
      </c>
      <c r="AB36" s="192" t="s">
        <v>19</v>
      </c>
      <c r="AC36" s="192" t="s">
        <v>19</v>
      </c>
      <c r="AD36" s="192" t="s">
        <v>19</v>
      </c>
      <c r="AE36" s="192" t="s">
        <v>19</v>
      </c>
      <c r="AF36" s="192" t="s">
        <v>19</v>
      </c>
      <c r="AG36" s="192" t="s">
        <v>19</v>
      </c>
      <c r="AH36" s="192" t="s">
        <v>19</v>
      </c>
      <c r="AI36" s="192" t="s">
        <v>19</v>
      </c>
      <c r="AJ36" s="192" t="s">
        <v>19</v>
      </c>
      <c r="AK36" s="192" t="s">
        <v>19</v>
      </c>
      <c r="AL36" s="192" t="s">
        <v>19</v>
      </c>
      <c r="AM36" s="192" t="s">
        <v>19</v>
      </c>
      <c r="AN36" s="192" t="s">
        <v>19</v>
      </c>
      <c r="AO36" s="192" t="s">
        <v>19</v>
      </c>
      <c r="AP36" s="192" t="s">
        <v>19</v>
      </c>
      <c r="AQ36" s="192" t="s">
        <v>19</v>
      </c>
      <c r="AR36" s="192" t="s">
        <v>19</v>
      </c>
      <c r="AS36" s="192" t="s">
        <v>19</v>
      </c>
      <c r="AT36" s="192" t="s">
        <v>19</v>
      </c>
      <c r="AU36" s="192" t="s">
        <v>19</v>
      </c>
      <c r="AV36" s="192" t="s">
        <v>19</v>
      </c>
      <c r="AW36" s="192" t="s">
        <v>19</v>
      </c>
      <c r="AX36" s="192" t="s">
        <v>19</v>
      </c>
      <c r="AY36" s="192" t="s">
        <v>19</v>
      </c>
    </row>
    <row r="37" spans="1:51" s="99" customFormat="1" ht="209.25" hidden="1" x14ac:dyDescent="0.25">
      <c r="A37" s="258" t="s">
        <v>49</v>
      </c>
      <c r="B37" s="193" t="s">
        <v>50</v>
      </c>
      <c r="C37" s="194" t="s">
        <v>18</v>
      </c>
      <c r="D37" s="192" t="s">
        <v>19</v>
      </c>
      <c r="E37" s="192" t="s">
        <v>19</v>
      </c>
      <c r="F37" s="192" t="s">
        <v>19</v>
      </c>
      <c r="G37" s="192" t="s">
        <v>19</v>
      </c>
      <c r="H37" s="192" t="s">
        <v>19</v>
      </c>
      <c r="I37" s="192" t="s">
        <v>19</v>
      </c>
      <c r="J37" s="192" t="s">
        <v>19</v>
      </c>
      <c r="K37" s="192" t="s">
        <v>19</v>
      </c>
      <c r="L37" s="192" t="s">
        <v>19</v>
      </c>
      <c r="M37" s="192" t="s">
        <v>19</v>
      </c>
      <c r="N37" s="192" t="s">
        <v>19</v>
      </c>
      <c r="O37" s="192" t="s">
        <v>19</v>
      </c>
      <c r="P37" s="192" t="s">
        <v>19</v>
      </c>
      <c r="Q37" s="192" t="s">
        <v>19</v>
      </c>
      <c r="R37" s="192" t="s">
        <v>19</v>
      </c>
      <c r="S37" s="192" t="s">
        <v>19</v>
      </c>
      <c r="T37" s="192" t="s">
        <v>19</v>
      </c>
      <c r="U37" s="192" t="s">
        <v>19</v>
      </c>
      <c r="V37" s="192" t="s">
        <v>19</v>
      </c>
      <c r="W37" s="192" t="s">
        <v>19</v>
      </c>
      <c r="X37" s="192" t="s">
        <v>19</v>
      </c>
      <c r="Y37" s="192" t="s">
        <v>19</v>
      </c>
      <c r="Z37" s="192" t="s">
        <v>19</v>
      </c>
      <c r="AA37" s="192" t="s">
        <v>19</v>
      </c>
      <c r="AB37" s="192" t="s">
        <v>19</v>
      </c>
      <c r="AC37" s="192" t="s">
        <v>19</v>
      </c>
      <c r="AD37" s="192" t="s">
        <v>19</v>
      </c>
      <c r="AE37" s="192" t="s">
        <v>19</v>
      </c>
      <c r="AF37" s="192" t="s">
        <v>19</v>
      </c>
      <c r="AG37" s="192" t="s">
        <v>19</v>
      </c>
      <c r="AH37" s="192" t="s">
        <v>19</v>
      </c>
      <c r="AI37" s="192" t="s">
        <v>19</v>
      </c>
      <c r="AJ37" s="192" t="s">
        <v>19</v>
      </c>
      <c r="AK37" s="192" t="s">
        <v>19</v>
      </c>
      <c r="AL37" s="192" t="s">
        <v>19</v>
      </c>
      <c r="AM37" s="192" t="s">
        <v>19</v>
      </c>
      <c r="AN37" s="192" t="s">
        <v>19</v>
      </c>
      <c r="AO37" s="192" t="s">
        <v>19</v>
      </c>
      <c r="AP37" s="192" t="s">
        <v>19</v>
      </c>
      <c r="AQ37" s="192" t="s">
        <v>19</v>
      </c>
      <c r="AR37" s="192" t="s">
        <v>19</v>
      </c>
      <c r="AS37" s="192" t="s">
        <v>19</v>
      </c>
      <c r="AT37" s="192" t="s">
        <v>19</v>
      </c>
      <c r="AU37" s="192" t="s">
        <v>19</v>
      </c>
      <c r="AV37" s="192" t="s">
        <v>19</v>
      </c>
      <c r="AW37" s="192" t="s">
        <v>19</v>
      </c>
      <c r="AX37" s="192" t="s">
        <v>19</v>
      </c>
      <c r="AY37" s="192" t="s">
        <v>19</v>
      </c>
    </row>
    <row r="38" spans="1:51" s="99" customFormat="1" ht="139.5" hidden="1" x14ac:dyDescent="0.25">
      <c r="A38" s="258" t="s">
        <v>51</v>
      </c>
      <c r="B38" s="193" t="s">
        <v>52</v>
      </c>
      <c r="C38" s="194" t="s">
        <v>18</v>
      </c>
      <c r="D38" s="192" t="s">
        <v>19</v>
      </c>
      <c r="E38" s="192" t="s">
        <v>19</v>
      </c>
      <c r="F38" s="192" t="s">
        <v>19</v>
      </c>
      <c r="G38" s="192" t="s">
        <v>19</v>
      </c>
      <c r="H38" s="192" t="s">
        <v>19</v>
      </c>
      <c r="I38" s="192" t="s">
        <v>19</v>
      </c>
      <c r="J38" s="192" t="s">
        <v>19</v>
      </c>
      <c r="K38" s="192" t="s">
        <v>19</v>
      </c>
      <c r="L38" s="192" t="s">
        <v>19</v>
      </c>
      <c r="M38" s="192" t="s">
        <v>19</v>
      </c>
      <c r="N38" s="192" t="s">
        <v>19</v>
      </c>
      <c r="O38" s="192" t="s">
        <v>19</v>
      </c>
      <c r="P38" s="192" t="s">
        <v>19</v>
      </c>
      <c r="Q38" s="192" t="s">
        <v>19</v>
      </c>
      <c r="R38" s="192" t="s">
        <v>19</v>
      </c>
      <c r="S38" s="192" t="s">
        <v>19</v>
      </c>
      <c r="T38" s="192" t="s">
        <v>19</v>
      </c>
      <c r="U38" s="192" t="s">
        <v>19</v>
      </c>
      <c r="V38" s="192" t="s">
        <v>19</v>
      </c>
      <c r="W38" s="192" t="s">
        <v>19</v>
      </c>
      <c r="X38" s="192" t="s">
        <v>19</v>
      </c>
      <c r="Y38" s="192" t="s">
        <v>19</v>
      </c>
      <c r="Z38" s="192" t="s">
        <v>19</v>
      </c>
      <c r="AA38" s="192" t="s">
        <v>19</v>
      </c>
      <c r="AB38" s="192" t="s">
        <v>19</v>
      </c>
      <c r="AC38" s="192" t="s">
        <v>19</v>
      </c>
      <c r="AD38" s="192" t="s">
        <v>19</v>
      </c>
      <c r="AE38" s="192" t="s">
        <v>19</v>
      </c>
      <c r="AF38" s="192" t="s">
        <v>19</v>
      </c>
      <c r="AG38" s="192" t="s">
        <v>19</v>
      </c>
      <c r="AH38" s="192" t="s">
        <v>19</v>
      </c>
      <c r="AI38" s="192" t="s">
        <v>19</v>
      </c>
      <c r="AJ38" s="192" t="s">
        <v>19</v>
      </c>
      <c r="AK38" s="192" t="s">
        <v>19</v>
      </c>
      <c r="AL38" s="192" t="s">
        <v>19</v>
      </c>
      <c r="AM38" s="192" t="s">
        <v>19</v>
      </c>
      <c r="AN38" s="192" t="s">
        <v>19</v>
      </c>
      <c r="AO38" s="192" t="s">
        <v>19</v>
      </c>
      <c r="AP38" s="192" t="s">
        <v>19</v>
      </c>
      <c r="AQ38" s="192" t="s">
        <v>19</v>
      </c>
      <c r="AR38" s="192" t="s">
        <v>19</v>
      </c>
      <c r="AS38" s="192" t="s">
        <v>19</v>
      </c>
      <c r="AT38" s="192" t="s">
        <v>19</v>
      </c>
      <c r="AU38" s="192" t="s">
        <v>19</v>
      </c>
      <c r="AV38" s="192" t="s">
        <v>19</v>
      </c>
      <c r="AW38" s="192" t="s">
        <v>19</v>
      </c>
      <c r="AX38" s="192" t="s">
        <v>19</v>
      </c>
      <c r="AY38" s="192" t="s">
        <v>19</v>
      </c>
    </row>
    <row r="39" spans="1:51" s="99" customFormat="1" ht="139.5" hidden="1" x14ac:dyDescent="0.25">
      <c r="A39" s="258" t="s">
        <v>53</v>
      </c>
      <c r="B39" s="193" t="s">
        <v>54</v>
      </c>
      <c r="C39" s="194" t="s">
        <v>18</v>
      </c>
      <c r="D39" s="192" t="s">
        <v>19</v>
      </c>
      <c r="E39" s="192" t="s">
        <v>19</v>
      </c>
      <c r="F39" s="192" t="s">
        <v>19</v>
      </c>
      <c r="G39" s="192" t="s">
        <v>19</v>
      </c>
      <c r="H39" s="192" t="s">
        <v>19</v>
      </c>
      <c r="I39" s="192" t="s">
        <v>19</v>
      </c>
      <c r="J39" s="192" t="s">
        <v>19</v>
      </c>
      <c r="K39" s="192" t="s">
        <v>19</v>
      </c>
      <c r="L39" s="192" t="s">
        <v>19</v>
      </c>
      <c r="M39" s="192" t="s">
        <v>19</v>
      </c>
      <c r="N39" s="192" t="s">
        <v>19</v>
      </c>
      <c r="O39" s="192" t="s">
        <v>19</v>
      </c>
      <c r="P39" s="192" t="s">
        <v>19</v>
      </c>
      <c r="Q39" s="192" t="s">
        <v>19</v>
      </c>
      <c r="R39" s="192" t="s">
        <v>19</v>
      </c>
      <c r="S39" s="192" t="s">
        <v>19</v>
      </c>
      <c r="T39" s="192" t="s">
        <v>19</v>
      </c>
      <c r="U39" s="192" t="s">
        <v>19</v>
      </c>
      <c r="V39" s="192" t="s">
        <v>19</v>
      </c>
      <c r="W39" s="192" t="s">
        <v>19</v>
      </c>
      <c r="X39" s="192" t="s">
        <v>19</v>
      </c>
      <c r="Y39" s="192" t="s">
        <v>19</v>
      </c>
      <c r="Z39" s="192" t="s">
        <v>19</v>
      </c>
      <c r="AA39" s="192" t="s">
        <v>19</v>
      </c>
      <c r="AB39" s="192" t="s">
        <v>19</v>
      </c>
      <c r="AC39" s="192" t="s">
        <v>19</v>
      </c>
      <c r="AD39" s="192" t="s">
        <v>19</v>
      </c>
      <c r="AE39" s="192" t="s">
        <v>19</v>
      </c>
      <c r="AF39" s="192" t="s">
        <v>19</v>
      </c>
      <c r="AG39" s="192" t="s">
        <v>19</v>
      </c>
      <c r="AH39" s="192" t="s">
        <v>19</v>
      </c>
      <c r="AI39" s="192" t="s">
        <v>19</v>
      </c>
      <c r="AJ39" s="192" t="s">
        <v>19</v>
      </c>
      <c r="AK39" s="192" t="s">
        <v>19</v>
      </c>
      <c r="AL39" s="192" t="s">
        <v>19</v>
      </c>
      <c r="AM39" s="192" t="s">
        <v>19</v>
      </c>
      <c r="AN39" s="192" t="s">
        <v>19</v>
      </c>
      <c r="AO39" s="192" t="s">
        <v>19</v>
      </c>
      <c r="AP39" s="192" t="s">
        <v>19</v>
      </c>
      <c r="AQ39" s="192" t="s">
        <v>19</v>
      </c>
      <c r="AR39" s="192" t="s">
        <v>19</v>
      </c>
      <c r="AS39" s="192" t="s">
        <v>19</v>
      </c>
      <c r="AT39" s="192" t="s">
        <v>19</v>
      </c>
      <c r="AU39" s="192" t="s">
        <v>19</v>
      </c>
      <c r="AV39" s="192" t="s">
        <v>19</v>
      </c>
      <c r="AW39" s="192" t="s">
        <v>19</v>
      </c>
      <c r="AX39" s="192" t="s">
        <v>19</v>
      </c>
      <c r="AY39" s="192" t="s">
        <v>19</v>
      </c>
    </row>
    <row r="40" spans="1:51" s="99" customFormat="1" ht="255.75" hidden="1" x14ac:dyDescent="0.25">
      <c r="A40" s="258" t="s">
        <v>55</v>
      </c>
      <c r="B40" s="193" t="s">
        <v>56</v>
      </c>
      <c r="C40" s="194" t="s">
        <v>18</v>
      </c>
      <c r="D40" s="192" t="s">
        <v>19</v>
      </c>
      <c r="E40" s="192" t="s">
        <v>19</v>
      </c>
      <c r="F40" s="192" t="s">
        <v>19</v>
      </c>
      <c r="G40" s="192" t="s">
        <v>19</v>
      </c>
      <c r="H40" s="192" t="s">
        <v>19</v>
      </c>
      <c r="I40" s="192" t="s">
        <v>19</v>
      </c>
      <c r="J40" s="192" t="s">
        <v>19</v>
      </c>
      <c r="K40" s="192" t="s">
        <v>19</v>
      </c>
      <c r="L40" s="192" t="s">
        <v>19</v>
      </c>
      <c r="M40" s="192" t="s">
        <v>19</v>
      </c>
      <c r="N40" s="192" t="s">
        <v>19</v>
      </c>
      <c r="O40" s="192" t="s">
        <v>19</v>
      </c>
      <c r="P40" s="192" t="s">
        <v>19</v>
      </c>
      <c r="Q40" s="192" t="s">
        <v>19</v>
      </c>
      <c r="R40" s="192" t="s">
        <v>19</v>
      </c>
      <c r="S40" s="192" t="s">
        <v>19</v>
      </c>
      <c r="T40" s="192" t="s">
        <v>19</v>
      </c>
      <c r="U40" s="192" t="s">
        <v>19</v>
      </c>
      <c r="V40" s="192" t="s">
        <v>19</v>
      </c>
      <c r="W40" s="192" t="s">
        <v>19</v>
      </c>
      <c r="X40" s="192" t="s">
        <v>19</v>
      </c>
      <c r="Y40" s="192" t="s">
        <v>19</v>
      </c>
      <c r="Z40" s="192" t="s">
        <v>19</v>
      </c>
      <c r="AA40" s="192" t="s">
        <v>19</v>
      </c>
      <c r="AB40" s="192" t="s">
        <v>19</v>
      </c>
      <c r="AC40" s="192" t="s">
        <v>19</v>
      </c>
      <c r="AD40" s="192" t="s">
        <v>19</v>
      </c>
      <c r="AE40" s="192" t="s">
        <v>19</v>
      </c>
      <c r="AF40" s="192" t="s">
        <v>19</v>
      </c>
      <c r="AG40" s="192" t="s">
        <v>19</v>
      </c>
      <c r="AH40" s="192" t="s">
        <v>19</v>
      </c>
      <c r="AI40" s="192" t="s">
        <v>19</v>
      </c>
      <c r="AJ40" s="192" t="s">
        <v>19</v>
      </c>
      <c r="AK40" s="192" t="s">
        <v>19</v>
      </c>
      <c r="AL40" s="192" t="s">
        <v>19</v>
      </c>
      <c r="AM40" s="192" t="s">
        <v>19</v>
      </c>
      <c r="AN40" s="192" t="s">
        <v>19</v>
      </c>
      <c r="AO40" s="192" t="s">
        <v>19</v>
      </c>
      <c r="AP40" s="192" t="s">
        <v>19</v>
      </c>
      <c r="AQ40" s="192" t="s">
        <v>19</v>
      </c>
      <c r="AR40" s="192" t="s">
        <v>19</v>
      </c>
      <c r="AS40" s="192" t="s">
        <v>19</v>
      </c>
      <c r="AT40" s="192" t="s">
        <v>19</v>
      </c>
      <c r="AU40" s="192" t="s">
        <v>19</v>
      </c>
      <c r="AV40" s="192" t="s">
        <v>19</v>
      </c>
      <c r="AW40" s="192" t="s">
        <v>19</v>
      </c>
      <c r="AX40" s="192" t="s">
        <v>19</v>
      </c>
      <c r="AY40" s="192" t="s">
        <v>19</v>
      </c>
    </row>
    <row r="41" spans="1:51" s="99" customFormat="1" ht="209.25" hidden="1" x14ac:dyDescent="0.25">
      <c r="A41" s="258" t="s">
        <v>57</v>
      </c>
      <c r="B41" s="193" t="s">
        <v>58</v>
      </c>
      <c r="C41" s="194" t="s">
        <v>18</v>
      </c>
      <c r="D41" s="192" t="s">
        <v>19</v>
      </c>
      <c r="E41" s="192" t="s">
        <v>19</v>
      </c>
      <c r="F41" s="192" t="s">
        <v>19</v>
      </c>
      <c r="G41" s="192" t="s">
        <v>19</v>
      </c>
      <c r="H41" s="192" t="s">
        <v>19</v>
      </c>
      <c r="I41" s="192" t="s">
        <v>19</v>
      </c>
      <c r="J41" s="192" t="s">
        <v>19</v>
      </c>
      <c r="K41" s="192" t="s">
        <v>19</v>
      </c>
      <c r="L41" s="192" t="s">
        <v>19</v>
      </c>
      <c r="M41" s="192" t="s">
        <v>19</v>
      </c>
      <c r="N41" s="192" t="s">
        <v>19</v>
      </c>
      <c r="O41" s="192" t="s">
        <v>19</v>
      </c>
      <c r="P41" s="192" t="s">
        <v>19</v>
      </c>
      <c r="Q41" s="192" t="s">
        <v>19</v>
      </c>
      <c r="R41" s="192" t="s">
        <v>19</v>
      </c>
      <c r="S41" s="192" t="s">
        <v>19</v>
      </c>
      <c r="T41" s="192" t="s">
        <v>19</v>
      </c>
      <c r="U41" s="192" t="s">
        <v>19</v>
      </c>
      <c r="V41" s="192" t="s">
        <v>19</v>
      </c>
      <c r="W41" s="192" t="s">
        <v>19</v>
      </c>
      <c r="X41" s="192" t="s">
        <v>19</v>
      </c>
      <c r="Y41" s="192" t="s">
        <v>19</v>
      </c>
      <c r="Z41" s="192" t="s">
        <v>19</v>
      </c>
      <c r="AA41" s="192" t="s">
        <v>19</v>
      </c>
      <c r="AB41" s="192" t="s">
        <v>19</v>
      </c>
      <c r="AC41" s="192" t="s">
        <v>19</v>
      </c>
      <c r="AD41" s="192" t="s">
        <v>19</v>
      </c>
      <c r="AE41" s="192" t="s">
        <v>19</v>
      </c>
      <c r="AF41" s="192" t="s">
        <v>19</v>
      </c>
      <c r="AG41" s="192" t="s">
        <v>19</v>
      </c>
      <c r="AH41" s="192" t="s">
        <v>19</v>
      </c>
      <c r="AI41" s="192" t="s">
        <v>19</v>
      </c>
      <c r="AJ41" s="192" t="s">
        <v>19</v>
      </c>
      <c r="AK41" s="192" t="s">
        <v>19</v>
      </c>
      <c r="AL41" s="192" t="s">
        <v>19</v>
      </c>
      <c r="AM41" s="192" t="s">
        <v>19</v>
      </c>
      <c r="AN41" s="192" t="s">
        <v>19</v>
      </c>
      <c r="AO41" s="192" t="s">
        <v>19</v>
      </c>
      <c r="AP41" s="192" t="s">
        <v>19</v>
      </c>
      <c r="AQ41" s="192" t="s">
        <v>19</v>
      </c>
      <c r="AR41" s="192" t="s">
        <v>19</v>
      </c>
      <c r="AS41" s="192" t="s">
        <v>19</v>
      </c>
      <c r="AT41" s="192" t="s">
        <v>19</v>
      </c>
      <c r="AU41" s="192" t="s">
        <v>19</v>
      </c>
      <c r="AV41" s="192" t="s">
        <v>19</v>
      </c>
      <c r="AW41" s="192" t="s">
        <v>19</v>
      </c>
      <c r="AX41" s="192" t="s">
        <v>19</v>
      </c>
      <c r="AY41" s="192" t="s">
        <v>19</v>
      </c>
    </row>
    <row r="42" spans="1:51" s="99" customFormat="1" ht="232.5" hidden="1" x14ac:dyDescent="0.25">
      <c r="A42" s="258" t="s">
        <v>59</v>
      </c>
      <c r="B42" s="193" t="s">
        <v>60</v>
      </c>
      <c r="C42" s="194" t="s">
        <v>18</v>
      </c>
      <c r="D42" s="192" t="s">
        <v>19</v>
      </c>
      <c r="E42" s="192" t="s">
        <v>19</v>
      </c>
      <c r="F42" s="192" t="s">
        <v>19</v>
      </c>
      <c r="G42" s="192" t="s">
        <v>19</v>
      </c>
      <c r="H42" s="192" t="s">
        <v>19</v>
      </c>
      <c r="I42" s="192" t="s">
        <v>19</v>
      </c>
      <c r="J42" s="192" t="s">
        <v>19</v>
      </c>
      <c r="K42" s="192" t="s">
        <v>19</v>
      </c>
      <c r="L42" s="192" t="s">
        <v>19</v>
      </c>
      <c r="M42" s="192" t="s">
        <v>19</v>
      </c>
      <c r="N42" s="192" t="s">
        <v>19</v>
      </c>
      <c r="O42" s="192" t="s">
        <v>19</v>
      </c>
      <c r="P42" s="192" t="s">
        <v>19</v>
      </c>
      <c r="Q42" s="192" t="s">
        <v>19</v>
      </c>
      <c r="R42" s="192" t="s">
        <v>19</v>
      </c>
      <c r="S42" s="192" t="s">
        <v>19</v>
      </c>
      <c r="T42" s="192" t="s">
        <v>19</v>
      </c>
      <c r="U42" s="192" t="s">
        <v>19</v>
      </c>
      <c r="V42" s="192" t="s">
        <v>19</v>
      </c>
      <c r="W42" s="192" t="s">
        <v>19</v>
      </c>
      <c r="X42" s="192" t="s">
        <v>19</v>
      </c>
      <c r="Y42" s="192" t="s">
        <v>19</v>
      </c>
      <c r="Z42" s="192" t="s">
        <v>19</v>
      </c>
      <c r="AA42" s="192" t="s">
        <v>19</v>
      </c>
      <c r="AB42" s="192" t="s">
        <v>19</v>
      </c>
      <c r="AC42" s="192" t="s">
        <v>19</v>
      </c>
      <c r="AD42" s="192" t="s">
        <v>19</v>
      </c>
      <c r="AE42" s="192" t="s">
        <v>19</v>
      </c>
      <c r="AF42" s="192" t="s">
        <v>19</v>
      </c>
      <c r="AG42" s="192" t="s">
        <v>19</v>
      </c>
      <c r="AH42" s="192" t="s">
        <v>19</v>
      </c>
      <c r="AI42" s="192" t="s">
        <v>19</v>
      </c>
      <c r="AJ42" s="192" t="s">
        <v>19</v>
      </c>
      <c r="AK42" s="192" t="s">
        <v>19</v>
      </c>
      <c r="AL42" s="192" t="s">
        <v>19</v>
      </c>
      <c r="AM42" s="192" t="s">
        <v>19</v>
      </c>
      <c r="AN42" s="192" t="s">
        <v>19</v>
      </c>
      <c r="AO42" s="192" t="s">
        <v>19</v>
      </c>
      <c r="AP42" s="192" t="s">
        <v>19</v>
      </c>
      <c r="AQ42" s="192" t="s">
        <v>19</v>
      </c>
      <c r="AR42" s="192" t="s">
        <v>19</v>
      </c>
      <c r="AS42" s="192" t="s">
        <v>19</v>
      </c>
      <c r="AT42" s="192" t="s">
        <v>19</v>
      </c>
      <c r="AU42" s="192" t="s">
        <v>19</v>
      </c>
      <c r="AV42" s="192" t="s">
        <v>19</v>
      </c>
      <c r="AW42" s="192" t="s">
        <v>19</v>
      </c>
      <c r="AX42" s="192" t="s">
        <v>19</v>
      </c>
      <c r="AY42" s="192" t="s">
        <v>19</v>
      </c>
    </row>
    <row r="43" spans="1:51" s="99" customFormat="1" ht="116.25" x14ac:dyDescent="0.25">
      <c r="A43" s="258" t="s">
        <v>61</v>
      </c>
      <c r="B43" s="193" t="s">
        <v>62</v>
      </c>
      <c r="C43" s="194" t="s">
        <v>18</v>
      </c>
      <c r="D43" s="192" t="s">
        <v>19</v>
      </c>
      <c r="E43" s="192" t="s">
        <v>19</v>
      </c>
      <c r="F43" s="192" t="s">
        <v>19</v>
      </c>
      <c r="G43" s="192" t="s">
        <v>19</v>
      </c>
      <c r="H43" s="192" t="s">
        <v>19</v>
      </c>
      <c r="I43" s="192" t="s">
        <v>19</v>
      </c>
      <c r="J43" s="192" t="s">
        <v>19</v>
      </c>
      <c r="K43" s="192" t="s">
        <v>19</v>
      </c>
      <c r="L43" s="192" t="s">
        <v>19</v>
      </c>
      <c r="M43" s="192" t="s">
        <v>19</v>
      </c>
      <c r="N43" s="192" t="s">
        <v>19</v>
      </c>
      <c r="O43" s="192" t="s">
        <v>19</v>
      </c>
      <c r="P43" s="192" t="s">
        <v>19</v>
      </c>
      <c r="Q43" s="192" t="s">
        <v>19</v>
      </c>
      <c r="R43" s="192" t="s">
        <v>19</v>
      </c>
      <c r="S43" s="192" t="s">
        <v>19</v>
      </c>
      <c r="T43" s="192" t="s">
        <v>19</v>
      </c>
      <c r="U43" s="192" t="s">
        <v>19</v>
      </c>
      <c r="V43" s="192" t="s">
        <v>19</v>
      </c>
      <c r="W43" s="192" t="s">
        <v>19</v>
      </c>
      <c r="X43" s="192" t="s">
        <v>19</v>
      </c>
      <c r="Y43" s="192" t="s">
        <v>19</v>
      </c>
      <c r="Z43" s="192" t="s">
        <v>19</v>
      </c>
      <c r="AA43" s="192" t="s">
        <v>19</v>
      </c>
      <c r="AB43" s="192" t="s">
        <v>19</v>
      </c>
      <c r="AC43" s="192" t="s">
        <v>19</v>
      </c>
      <c r="AD43" s="192" t="s">
        <v>19</v>
      </c>
      <c r="AE43" s="192" t="s">
        <v>19</v>
      </c>
      <c r="AF43" s="192" t="s">
        <v>19</v>
      </c>
      <c r="AG43" s="192" t="s">
        <v>19</v>
      </c>
      <c r="AH43" s="192" t="s">
        <v>19</v>
      </c>
      <c r="AI43" s="192" t="s">
        <v>19</v>
      </c>
      <c r="AJ43" s="192" t="s">
        <v>19</v>
      </c>
      <c r="AK43" s="192" t="s">
        <v>19</v>
      </c>
      <c r="AL43" s="192" t="s">
        <v>19</v>
      </c>
      <c r="AM43" s="192" t="s">
        <v>19</v>
      </c>
      <c r="AN43" s="192" t="s">
        <v>19</v>
      </c>
      <c r="AO43" s="192" t="s">
        <v>19</v>
      </c>
      <c r="AP43" s="192" t="s">
        <v>19</v>
      </c>
      <c r="AQ43" s="192" t="s">
        <v>19</v>
      </c>
      <c r="AR43" s="192" t="s">
        <v>19</v>
      </c>
      <c r="AS43" s="192" t="s">
        <v>19</v>
      </c>
      <c r="AT43" s="192" t="s">
        <v>19</v>
      </c>
      <c r="AU43" s="192" t="s">
        <v>19</v>
      </c>
      <c r="AV43" s="192" t="s">
        <v>19</v>
      </c>
      <c r="AW43" s="192" t="s">
        <v>19</v>
      </c>
      <c r="AX43" s="192" t="s">
        <v>19</v>
      </c>
      <c r="AY43" s="192" t="s">
        <v>19</v>
      </c>
    </row>
    <row r="44" spans="1:51" s="99" customFormat="1" ht="209.25" hidden="1" x14ac:dyDescent="0.25">
      <c r="A44" s="258" t="s">
        <v>63</v>
      </c>
      <c r="B44" s="193" t="s">
        <v>64</v>
      </c>
      <c r="C44" s="194" t="s">
        <v>18</v>
      </c>
      <c r="D44" s="192" t="s">
        <v>19</v>
      </c>
      <c r="E44" s="192" t="s">
        <v>19</v>
      </c>
      <c r="F44" s="192" t="s">
        <v>19</v>
      </c>
      <c r="G44" s="192" t="s">
        <v>19</v>
      </c>
      <c r="H44" s="192" t="s">
        <v>19</v>
      </c>
      <c r="I44" s="192" t="s">
        <v>19</v>
      </c>
      <c r="J44" s="192" t="s">
        <v>19</v>
      </c>
      <c r="K44" s="192" t="s">
        <v>19</v>
      </c>
      <c r="L44" s="192" t="s">
        <v>19</v>
      </c>
      <c r="M44" s="192" t="s">
        <v>19</v>
      </c>
      <c r="N44" s="192" t="s">
        <v>19</v>
      </c>
      <c r="O44" s="192" t="s">
        <v>19</v>
      </c>
      <c r="P44" s="192" t="s">
        <v>19</v>
      </c>
      <c r="Q44" s="192" t="s">
        <v>19</v>
      </c>
      <c r="R44" s="192" t="s">
        <v>19</v>
      </c>
      <c r="S44" s="192" t="s">
        <v>19</v>
      </c>
      <c r="T44" s="192" t="s">
        <v>19</v>
      </c>
      <c r="U44" s="192" t="s">
        <v>19</v>
      </c>
      <c r="V44" s="192" t="s">
        <v>19</v>
      </c>
      <c r="W44" s="192" t="s">
        <v>19</v>
      </c>
      <c r="X44" s="192" t="s">
        <v>19</v>
      </c>
      <c r="Y44" s="192" t="s">
        <v>19</v>
      </c>
      <c r="Z44" s="192" t="s">
        <v>19</v>
      </c>
      <c r="AA44" s="192" t="s">
        <v>19</v>
      </c>
      <c r="AB44" s="192" t="s">
        <v>19</v>
      </c>
      <c r="AC44" s="192" t="s">
        <v>19</v>
      </c>
      <c r="AD44" s="192" t="s">
        <v>19</v>
      </c>
      <c r="AE44" s="192" t="s">
        <v>19</v>
      </c>
      <c r="AF44" s="192" t="s">
        <v>19</v>
      </c>
      <c r="AG44" s="192" t="s">
        <v>19</v>
      </c>
      <c r="AH44" s="192" t="s">
        <v>19</v>
      </c>
      <c r="AI44" s="192" t="s">
        <v>19</v>
      </c>
      <c r="AJ44" s="192" t="s">
        <v>19</v>
      </c>
      <c r="AK44" s="192" t="s">
        <v>19</v>
      </c>
      <c r="AL44" s="192" t="s">
        <v>19</v>
      </c>
      <c r="AM44" s="192" t="s">
        <v>19</v>
      </c>
      <c r="AN44" s="192" t="s">
        <v>19</v>
      </c>
      <c r="AO44" s="192" t="s">
        <v>19</v>
      </c>
      <c r="AP44" s="192" t="s">
        <v>19</v>
      </c>
      <c r="AQ44" s="192" t="s">
        <v>19</v>
      </c>
      <c r="AR44" s="192" t="s">
        <v>19</v>
      </c>
      <c r="AS44" s="192" t="s">
        <v>19</v>
      </c>
      <c r="AT44" s="192" t="s">
        <v>19</v>
      </c>
      <c r="AU44" s="192" t="s">
        <v>19</v>
      </c>
      <c r="AV44" s="192" t="s">
        <v>19</v>
      </c>
      <c r="AW44" s="192" t="s">
        <v>19</v>
      </c>
      <c r="AX44" s="192" t="s">
        <v>19</v>
      </c>
      <c r="AY44" s="192" t="s">
        <v>19</v>
      </c>
    </row>
    <row r="45" spans="1:51" s="99" customFormat="1" ht="93" hidden="1" x14ac:dyDescent="0.25">
      <c r="A45" s="258" t="s">
        <v>65</v>
      </c>
      <c r="B45" s="193" t="s">
        <v>66</v>
      </c>
      <c r="C45" s="194" t="s">
        <v>18</v>
      </c>
      <c r="D45" s="192" t="s">
        <v>19</v>
      </c>
      <c r="E45" s="192" t="s">
        <v>19</v>
      </c>
      <c r="F45" s="192" t="s">
        <v>19</v>
      </c>
      <c r="G45" s="192" t="s">
        <v>19</v>
      </c>
      <c r="H45" s="192" t="s">
        <v>19</v>
      </c>
      <c r="I45" s="192" t="s">
        <v>19</v>
      </c>
      <c r="J45" s="192" t="s">
        <v>19</v>
      </c>
      <c r="K45" s="192" t="s">
        <v>19</v>
      </c>
      <c r="L45" s="192" t="s">
        <v>19</v>
      </c>
      <c r="M45" s="192" t="s">
        <v>19</v>
      </c>
      <c r="N45" s="192" t="s">
        <v>19</v>
      </c>
      <c r="O45" s="192" t="s">
        <v>19</v>
      </c>
      <c r="P45" s="192" t="s">
        <v>19</v>
      </c>
      <c r="Q45" s="192" t="s">
        <v>19</v>
      </c>
      <c r="R45" s="192" t="s">
        <v>19</v>
      </c>
      <c r="S45" s="192" t="s">
        <v>19</v>
      </c>
      <c r="T45" s="192" t="s">
        <v>19</v>
      </c>
      <c r="U45" s="192" t="s">
        <v>19</v>
      </c>
      <c r="V45" s="192" t="s">
        <v>19</v>
      </c>
      <c r="W45" s="192" t="s">
        <v>19</v>
      </c>
      <c r="X45" s="192" t="s">
        <v>19</v>
      </c>
      <c r="Y45" s="192" t="s">
        <v>19</v>
      </c>
      <c r="Z45" s="192" t="s">
        <v>19</v>
      </c>
      <c r="AA45" s="192" t="s">
        <v>19</v>
      </c>
      <c r="AB45" s="192" t="s">
        <v>19</v>
      </c>
      <c r="AC45" s="192" t="s">
        <v>19</v>
      </c>
      <c r="AD45" s="192" t="s">
        <v>19</v>
      </c>
      <c r="AE45" s="192" t="s">
        <v>19</v>
      </c>
      <c r="AF45" s="192" t="s">
        <v>19</v>
      </c>
      <c r="AG45" s="192" t="s">
        <v>19</v>
      </c>
      <c r="AH45" s="192" t="s">
        <v>19</v>
      </c>
      <c r="AI45" s="192" t="s">
        <v>19</v>
      </c>
      <c r="AJ45" s="192" t="s">
        <v>19</v>
      </c>
      <c r="AK45" s="192" t="s">
        <v>19</v>
      </c>
      <c r="AL45" s="192" t="s">
        <v>19</v>
      </c>
      <c r="AM45" s="192" t="s">
        <v>19</v>
      </c>
      <c r="AN45" s="192" t="s">
        <v>19</v>
      </c>
      <c r="AO45" s="192" t="s">
        <v>19</v>
      </c>
      <c r="AP45" s="192" t="s">
        <v>19</v>
      </c>
      <c r="AQ45" s="192" t="s">
        <v>19</v>
      </c>
      <c r="AR45" s="192" t="s">
        <v>19</v>
      </c>
      <c r="AS45" s="192" t="s">
        <v>19</v>
      </c>
      <c r="AT45" s="192" t="s">
        <v>19</v>
      </c>
      <c r="AU45" s="192" t="s">
        <v>19</v>
      </c>
      <c r="AV45" s="192" t="s">
        <v>19</v>
      </c>
      <c r="AW45" s="192" t="s">
        <v>19</v>
      </c>
      <c r="AX45" s="192" t="s">
        <v>19</v>
      </c>
      <c r="AY45" s="192" t="s">
        <v>19</v>
      </c>
    </row>
    <row r="46" spans="1:51" s="99" customFormat="1" ht="186" hidden="1" x14ac:dyDescent="0.25">
      <c r="A46" s="258" t="s">
        <v>67</v>
      </c>
      <c r="B46" s="193" t="s">
        <v>68</v>
      </c>
      <c r="C46" s="194" t="s">
        <v>18</v>
      </c>
      <c r="D46" s="192" t="s">
        <v>19</v>
      </c>
      <c r="E46" s="192" t="s">
        <v>19</v>
      </c>
      <c r="F46" s="192" t="s">
        <v>19</v>
      </c>
      <c r="G46" s="192" t="s">
        <v>19</v>
      </c>
      <c r="H46" s="192" t="s">
        <v>19</v>
      </c>
      <c r="I46" s="192" t="s">
        <v>19</v>
      </c>
      <c r="J46" s="192" t="s">
        <v>19</v>
      </c>
      <c r="K46" s="192" t="s">
        <v>19</v>
      </c>
      <c r="L46" s="192" t="s">
        <v>19</v>
      </c>
      <c r="M46" s="192" t="s">
        <v>19</v>
      </c>
      <c r="N46" s="192" t="s">
        <v>19</v>
      </c>
      <c r="O46" s="192" t="s">
        <v>19</v>
      </c>
      <c r="P46" s="192" t="s">
        <v>19</v>
      </c>
      <c r="Q46" s="192" t="s">
        <v>19</v>
      </c>
      <c r="R46" s="192" t="s">
        <v>19</v>
      </c>
      <c r="S46" s="192" t="s">
        <v>19</v>
      </c>
      <c r="T46" s="192" t="s">
        <v>19</v>
      </c>
      <c r="U46" s="192" t="s">
        <v>19</v>
      </c>
      <c r="V46" s="192" t="s">
        <v>19</v>
      </c>
      <c r="W46" s="192" t="s">
        <v>19</v>
      </c>
      <c r="X46" s="192" t="s">
        <v>19</v>
      </c>
      <c r="Y46" s="192" t="s">
        <v>19</v>
      </c>
      <c r="Z46" s="192" t="s">
        <v>19</v>
      </c>
      <c r="AA46" s="192" t="s">
        <v>19</v>
      </c>
      <c r="AB46" s="192" t="s">
        <v>19</v>
      </c>
      <c r="AC46" s="192" t="s">
        <v>19</v>
      </c>
      <c r="AD46" s="192" t="s">
        <v>19</v>
      </c>
      <c r="AE46" s="192" t="s">
        <v>19</v>
      </c>
      <c r="AF46" s="192" t="s">
        <v>19</v>
      </c>
      <c r="AG46" s="192" t="s">
        <v>19</v>
      </c>
      <c r="AH46" s="192" t="s">
        <v>19</v>
      </c>
      <c r="AI46" s="192" t="s">
        <v>19</v>
      </c>
      <c r="AJ46" s="192" t="s">
        <v>19</v>
      </c>
      <c r="AK46" s="192" t="s">
        <v>19</v>
      </c>
      <c r="AL46" s="192" t="s">
        <v>19</v>
      </c>
      <c r="AM46" s="192" t="s">
        <v>19</v>
      </c>
      <c r="AN46" s="192" t="s">
        <v>19</v>
      </c>
      <c r="AO46" s="192" t="s">
        <v>19</v>
      </c>
      <c r="AP46" s="192" t="s">
        <v>19</v>
      </c>
      <c r="AQ46" s="192" t="s">
        <v>19</v>
      </c>
      <c r="AR46" s="192" t="s">
        <v>19</v>
      </c>
      <c r="AS46" s="192" t="s">
        <v>19</v>
      </c>
      <c r="AT46" s="192" t="s">
        <v>19</v>
      </c>
      <c r="AU46" s="192" t="s">
        <v>19</v>
      </c>
      <c r="AV46" s="192" t="s">
        <v>19</v>
      </c>
      <c r="AW46" s="192" t="s">
        <v>19</v>
      </c>
      <c r="AX46" s="192" t="s">
        <v>19</v>
      </c>
      <c r="AY46" s="192" t="s">
        <v>19</v>
      </c>
    </row>
    <row r="47" spans="1:51" s="198" customFormat="1" ht="139.5" hidden="1" x14ac:dyDescent="0.25">
      <c r="A47" s="256" t="s">
        <v>69</v>
      </c>
      <c r="B47" s="195" t="s">
        <v>70</v>
      </c>
      <c r="C47" s="196" t="s">
        <v>18</v>
      </c>
      <c r="D47" s="192" t="s">
        <v>19</v>
      </c>
      <c r="E47" s="192" t="s">
        <v>19</v>
      </c>
      <c r="F47" s="192" t="s">
        <v>19</v>
      </c>
      <c r="G47" s="192" t="s">
        <v>19</v>
      </c>
      <c r="H47" s="192" t="s">
        <v>19</v>
      </c>
      <c r="I47" s="192" t="s">
        <v>19</v>
      </c>
      <c r="J47" s="192" t="s">
        <v>19</v>
      </c>
      <c r="K47" s="192" t="s">
        <v>19</v>
      </c>
      <c r="L47" s="192" t="s">
        <v>19</v>
      </c>
      <c r="M47" s="192" t="s">
        <v>19</v>
      </c>
      <c r="N47" s="192" t="s">
        <v>19</v>
      </c>
      <c r="O47" s="192" t="s">
        <v>19</v>
      </c>
      <c r="P47" s="192" t="s">
        <v>19</v>
      </c>
      <c r="Q47" s="192" t="s">
        <v>19</v>
      </c>
      <c r="R47" s="192" t="s">
        <v>19</v>
      </c>
      <c r="S47" s="192" t="s">
        <v>19</v>
      </c>
      <c r="T47" s="192" t="s">
        <v>19</v>
      </c>
      <c r="U47" s="192" t="s">
        <v>19</v>
      </c>
      <c r="V47" s="192" t="s">
        <v>19</v>
      </c>
      <c r="W47" s="192" t="s">
        <v>19</v>
      </c>
      <c r="X47" s="192" t="s">
        <v>19</v>
      </c>
      <c r="Y47" s="192" t="s">
        <v>19</v>
      </c>
      <c r="Z47" s="192" t="s">
        <v>19</v>
      </c>
      <c r="AA47" s="192" t="s">
        <v>19</v>
      </c>
      <c r="AB47" s="192" t="s">
        <v>19</v>
      </c>
      <c r="AC47" s="192" t="s">
        <v>19</v>
      </c>
      <c r="AD47" s="192" t="s">
        <v>19</v>
      </c>
      <c r="AE47" s="192" t="s">
        <v>19</v>
      </c>
      <c r="AF47" s="192" t="s">
        <v>19</v>
      </c>
      <c r="AG47" s="192" t="s">
        <v>19</v>
      </c>
      <c r="AH47" s="192" t="s">
        <v>19</v>
      </c>
      <c r="AI47" s="192" t="s">
        <v>19</v>
      </c>
      <c r="AJ47" s="192" t="s">
        <v>19</v>
      </c>
      <c r="AK47" s="192" t="s">
        <v>19</v>
      </c>
      <c r="AL47" s="192" t="s">
        <v>19</v>
      </c>
      <c r="AM47" s="192" t="s">
        <v>19</v>
      </c>
      <c r="AN47" s="192" t="s">
        <v>19</v>
      </c>
      <c r="AO47" s="192" t="s">
        <v>19</v>
      </c>
      <c r="AP47" s="192" t="s">
        <v>19</v>
      </c>
      <c r="AQ47" s="192" t="s">
        <v>19</v>
      </c>
      <c r="AR47" s="192" t="s">
        <v>19</v>
      </c>
      <c r="AS47" s="192" t="s">
        <v>19</v>
      </c>
      <c r="AT47" s="192" t="s">
        <v>19</v>
      </c>
      <c r="AU47" s="192" t="s">
        <v>19</v>
      </c>
      <c r="AV47" s="192" t="s">
        <v>19</v>
      </c>
      <c r="AW47" s="192" t="s">
        <v>19</v>
      </c>
      <c r="AX47" s="192" t="s">
        <v>19</v>
      </c>
      <c r="AY47" s="192" t="s">
        <v>19</v>
      </c>
    </row>
    <row r="48" spans="1:51" s="198" customFormat="1" ht="69.75" hidden="1" x14ac:dyDescent="0.25">
      <c r="A48" s="256" t="s">
        <v>71</v>
      </c>
      <c r="B48" s="195" t="s">
        <v>72</v>
      </c>
      <c r="C48" s="196" t="s">
        <v>18</v>
      </c>
      <c r="D48" s="192" t="s">
        <v>19</v>
      </c>
      <c r="E48" s="192" t="s">
        <v>19</v>
      </c>
      <c r="F48" s="192" t="s">
        <v>19</v>
      </c>
      <c r="G48" s="192" t="s">
        <v>19</v>
      </c>
      <c r="H48" s="192" t="s">
        <v>19</v>
      </c>
      <c r="I48" s="192" t="s">
        <v>19</v>
      </c>
      <c r="J48" s="192" t="s">
        <v>19</v>
      </c>
      <c r="K48" s="192" t="s">
        <v>19</v>
      </c>
      <c r="L48" s="192" t="s">
        <v>19</v>
      </c>
      <c r="M48" s="192" t="s">
        <v>19</v>
      </c>
      <c r="N48" s="192" t="s">
        <v>19</v>
      </c>
      <c r="O48" s="192" t="s">
        <v>19</v>
      </c>
      <c r="P48" s="192" t="s">
        <v>19</v>
      </c>
      <c r="Q48" s="192" t="s">
        <v>19</v>
      </c>
      <c r="R48" s="192" t="s">
        <v>19</v>
      </c>
      <c r="S48" s="192" t="s">
        <v>19</v>
      </c>
      <c r="T48" s="192" t="s">
        <v>19</v>
      </c>
      <c r="U48" s="192" t="s">
        <v>19</v>
      </c>
      <c r="V48" s="192" t="s">
        <v>19</v>
      </c>
      <c r="W48" s="192" t="s">
        <v>19</v>
      </c>
      <c r="X48" s="192" t="s">
        <v>19</v>
      </c>
      <c r="Y48" s="192" t="s">
        <v>19</v>
      </c>
      <c r="Z48" s="192" t="s">
        <v>19</v>
      </c>
      <c r="AA48" s="192" t="s">
        <v>19</v>
      </c>
      <c r="AB48" s="192" t="s">
        <v>19</v>
      </c>
      <c r="AC48" s="192" t="s">
        <v>19</v>
      </c>
      <c r="AD48" s="192" t="s">
        <v>19</v>
      </c>
      <c r="AE48" s="192" t="s">
        <v>19</v>
      </c>
      <c r="AF48" s="192" t="s">
        <v>19</v>
      </c>
      <c r="AG48" s="192" t="s">
        <v>19</v>
      </c>
      <c r="AH48" s="192" t="s">
        <v>19</v>
      </c>
      <c r="AI48" s="192" t="s">
        <v>19</v>
      </c>
      <c r="AJ48" s="192" t="s">
        <v>19</v>
      </c>
      <c r="AK48" s="192" t="s">
        <v>19</v>
      </c>
      <c r="AL48" s="192" t="s">
        <v>19</v>
      </c>
      <c r="AM48" s="192" t="s">
        <v>19</v>
      </c>
      <c r="AN48" s="192" t="s">
        <v>19</v>
      </c>
      <c r="AO48" s="192" t="s">
        <v>19</v>
      </c>
      <c r="AP48" s="192" t="s">
        <v>19</v>
      </c>
      <c r="AQ48" s="192" t="s">
        <v>19</v>
      </c>
      <c r="AR48" s="192" t="s">
        <v>19</v>
      </c>
      <c r="AS48" s="192" t="s">
        <v>19</v>
      </c>
      <c r="AT48" s="192" t="s">
        <v>19</v>
      </c>
      <c r="AU48" s="192" t="s">
        <v>19</v>
      </c>
      <c r="AV48" s="192" t="s">
        <v>19</v>
      </c>
      <c r="AW48" s="192" t="s">
        <v>19</v>
      </c>
      <c r="AX48" s="192" t="s">
        <v>19</v>
      </c>
      <c r="AY48" s="192" t="s">
        <v>19</v>
      </c>
    </row>
    <row r="49" spans="1:51" s="198" customFormat="1" ht="116.25" hidden="1" x14ac:dyDescent="0.25">
      <c r="A49" s="256" t="s">
        <v>73</v>
      </c>
      <c r="B49" s="195" t="s">
        <v>74</v>
      </c>
      <c r="C49" s="196" t="s">
        <v>18</v>
      </c>
      <c r="D49" s="192" t="s">
        <v>19</v>
      </c>
      <c r="E49" s="192" t="s">
        <v>19</v>
      </c>
      <c r="F49" s="192" t="s">
        <v>19</v>
      </c>
      <c r="G49" s="192" t="s">
        <v>19</v>
      </c>
      <c r="H49" s="192" t="s">
        <v>19</v>
      </c>
      <c r="I49" s="192" t="s">
        <v>19</v>
      </c>
      <c r="J49" s="192" t="s">
        <v>19</v>
      </c>
      <c r="K49" s="192" t="s">
        <v>19</v>
      </c>
      <c r="L49" s="192" t="s">
        <v>19</v>
      </c>
      <c r="M49" s="192" t="s">
        <v>19</v>
      </c>
      <c r="N49" s="192" t="s">
        <v>19</v>
      </c>
      <c r="O49" s="192" t="s">
        <v>19</v>
      </c>
      <c r="P49" s="192" t="s">
        <v>19</v>
      </c>
      <c r="Q49" s="192" t="s">
        <v>19</v>
      </c>
      <c r="R49" s="192" t="s">
        <v>19</v>
      </c>
      <c r="S49" s="192" t="s">
        <v>19</v>
      </c>
      <c r="T49" s="192" t="s">
        <v>19</v>
      </c>
      <c r="U49" s="192" t="s">
        <v>19</v>
      </c>
      <c r="V49" s="192" t="s">
        <v>19</v>
      </c>
      <c r="W49" s="192" t="s">
        <v>19</v>
      </c>
      <c r="X49" s="192" t="s">
        <v>19</v>
      </c>
      <c r="Y49" s="192" t="s">
        <v>19</v>
      </c>
      <c r="Z49" s="192" t="s">
        <v>19</v>
      </c>
      <c r="AA49" s="192" t="s">
        <v>19</v>
      </c>
      <c r="AB49" s="192" t="s">
        <v>19</v>
      </c>
      <c r="AC49" s="192" t="s">
        <v>19</v>
      </c>
      <c r="AD49" s="192" t="s">
        <v>19</v>
      </c>
      <c r="AE49" s="192" t="s">
        <v>19</v>
      </c>
      <c r="AF49" s="192" t="s">
        <v>19</v>
      </c>
      <c r="AG49" s="192" t="s">
        <v>19</v>
      </c>
      <c r="AH49" s="192" t="s">
        <v>19</v>
      </c>
      <c r="AI49" s="192" t="s">
        <v>19</v>
      </c>
      <c r="AJ49" s="192" t="s">
        <v>19</v>
      </c>
      <c r="AK49" s="192" t="s">
        <v>19</v>
      </c>
      <c r="AL49" s="192" t="s">
        <v>19</v>
      </c>
      <c r="AM49" s="192" t="s">
        <v>19</v>
      </c>
      <c r="AN49" s="192" t="s">
        <v>19</v>
      </c>
      <c r="AO49" s="192" t="s">
        <v>19</v>
      </c>
      <c r="AP49" s="192" t="s">
        <v>19</v>
      </c>
      <c r="AQ49" s="192" t="s">
        <v>19</v>
      </c>
      <c r="AR49" s="192" t="s">
        <v>19</v>
      </c>
      <c r="AS49" s="192" t="s">
        <v>19</v>
      </c>
      <c r="AT49" s="192" t="s">
        <v>19</v>
      </c>
      <c r="AU49" s="192" t="s">
        <v>19</v>
      </c>
      <c r="AV49" s="192" t="s">
        <v>19</v>
      </c>
      <c r="AW49" s="192" t="s">
        <v>19</v>
      </c>
      <c r="AX49" s="192" t="s">
        <v>19</v>
      </c>
      <c r="AY49" s="192" t="s">
        <v>19</v>
      </c>
    </row>
    <row r="50" spans="1:51" s="198" customFormat="1" ht="116.25" hidden="1" x14ac:dyDescent="0.25">
      <c r="A50" s="256" t="s">
        <v>75</v>
      </c>
      <c r="B50" s="195" t="s">
        <v>76</v>
      </c>
      <c r="C50" s="196" t="s">
        <v>18</v>
      </c>
      <c r="D50" s="192" t="s">
        <v>19</v>
      </c>
      <c r="E50" s="192" t="s">
        <v>19</v>
      </c>
      <c r="F50" s="192" t="s">
        <v>19</v>
      </c>
      <c r="G50" s="192" t="s">
        <v>19</v>
      </c>
      <c r="H50" s="192" t="s">
        <v>19</v>
      </c>
      <c r="I50" s="192" t="s">
        <v>19</v>
      </c>
      <c r="J50" s="192" t="s">
        <v>19</v>
      </c>
      <c r="K50" s="192" t="s">
        <v>19</v>
      </c>
      <c r="L50" s="192" t="s">
        <v>19</v>
      </c>
      <c r="M50" s="192" t="s">
        <v>19</v>
      </c>
      <c r="N50" s="192" t="s">
        <v>19</v>
      </c>
      <c r="O50" s="192" t="s">
        <v>19</v>
      </c>
      <c r="P50" s="192" t="s">
        <v>19</v>
      </c>
      <c r="Q50" s="192" t="s">
        <v>19</v>
      </c>
      <c r="R50" s="192" t="s">
        <v>19</v>
      </c>
      <c r="S50" s="192" t="s">
        <v>19</v>
      </c>
      <c r="T50" s="192" t="s">
        <v>19</v>
      </c>
      <c r="U50" s="192" t="s">
        <v>19</v>
      </c>
      <c r="V50" s="192" t="s">
        <v>19</v>
      </c>
      <c r="W50" s="192" t="s">
        <v>19</v>
      </c>
      <c r="X50" s="192" t="s">
        <v>19</v>
      </c>
      <c r="Y50" s="192" t="s">
        <v>19</v>
      </c>
      <c r="Z50" s="192" t="s">
        <v>19</v>
      </c>
      <c r="AA50" s="192" t="s">
        <v>19</v>
      </c>
      <c r="AB50" s="192" t="s">
        <v>19</v>
      </c>
      <c r="AC50" s="192" t="s">
        <v>19</v>
      </c>
      <c r="AD50" s="192" t="s">
        <v>19</v>
      </c>
      <c r="AE50" s="192" t="s">
        <v>19</v>
      </c>
      <c r="AF50" s="192" t="s">
        <v>19</v>
      </c>
      <c r="AG50" s="192" t="s">
        <v>19</v>
      </c>
      <c r="AH50" s="192" t="s">
        <v>19</v>
      </c>
      <c r="AI50" s="192" t="s">
        <v>19</v>
      </c>
      <c r="AJ50" s="192" t="s">
        <v>19</v>
      </c>
      <c r="AK50" s="192" t="s">
        <v>19</v>
      </c>
      <c r="AL50" s="192" t="s">
        <v>19</v>
      </c>
      <c r="AM50" s="192" t="s">
        <v>19</v>
      </c>
      <c r="AN50" s="192" t="s">
        <v>19</v>
      </c>
      <c r="AO50" s="192" t="s">
        <v>19</v>
      </c>
      <c r="AP50" s="192" t="s">
        <v>19</v>
      </c>
      <c r="AQ50" s="192" t="s">
        <v>19</v>
      </c>
      <c r="AR50" s="192" t="s">
        <v>19</v>
      </c>
      <c r="AS50" s="192" t="s">
        <v>19</v>
      </c>
      <c r="AT50" s="192" t="s">
        <v>19</v>
      </c>
      <c r="AU50" s="192" t="s">
        <v>19</v>
      </c>
      <c r="AV50" s="192" t="s">
        <v>19</v>
      </c>
      <c r="AW50" s="192" t="s">
        <v>19</v>
      </c>
      <c r="AX50" s="192" t="s">
        <v>19</v>
      </c>
      <c r="AY50" s="192" t="s">
        <v>19</v>
      </c>
    </row>
    <row r="51" spans="1:51" s="198" customFormat="1" ht="93" hidden="1" x14ac:dyDescent="0.25">
      <c r="A51" s="256" t="s">
        <v>77</v>
      </c>
      <c r="B51" s="195" t="s">
        <v>78</v>
      </c>
      <c r="C51" s="196" t="s">
        <v>18</v>
      </c>
      <c r="D51" s="192" t="s">
        <v>19</v>
      </c>
      <c r="E51" s="192" t="s">
        <v>19</v>
      </c>
      <c r="F51" s="192" t="s">
        <v>19</v>
      </c>
      <c r="G51" s="192" t="s">
        <v>19</v>
      </c>
      <c r="H51" s="192" t="s">
        <v>19</v>
      </c>
      <c r="I51" s="192" t="s">
        <v>19</v>
      </c>
      <c r="J51" s="192" t="s">
        <v>19</v>
      </c>
      <c r="K51" s="192" t="s">
        <v>19</v>
      </c>
      <c r="L51" s="192" t="s">
        <v>19</v>
      </c>
      <c r="M51" s="192" t="s">
        <v>19</v>
      </c>
      <c r="N51" s="192" t="s">
        <v>19</v>
      </c>
      <c r="O51" s="192" t="s">
        <v>19</v>
      </c>
      <c r="P51" s="192" t="s">
        <v>19</v>
      </c>
      <c r="Q51" s="192" t="s">
        <v>19</v>
      </c>
      <c r="R51" s="192" t="s">
        <v>19</v>
      </c>
      <c r="S51" s="192" t="s">
        <v>19</v>
      </c>
      <c r="T51" s="192" t="s">
        <v>19</v>
      </c>
      <c r="U51" s="192" t="s">
        <v>19</v>
      </c>
      <c r="V51" s="192" t="s">
        <v>19</v>
      </c>
      <c r="W51" s="192" t="s">
        <v>19</v>
      </c>
      <c r="X51" s="192" t="s">
        <v>19</v>
      </c>
      <c r="Y51" s="192" t="s">
        <v>19</v>
      </c>
      <c r="Z51" s="192" t="s">
        <v>19</v>
      </c>
      <c r="AA51" s="192" t="s">
        <v>19</v>
      </c>
      <c r="AB51" s="192" t="s">
        <v>19</v>
      </c>
      <c r="AC51" s="192" t="s">
        <v>19</v>
      </c>
      <c r="AD51" s="192" t="s">
        <v>19</v>
      </c>
      <c r="AE51" s="192" t="s">
        <v>19</v>
      </c>
      <c r="AF51" s="192" t="s">
        <v>19</v>
      </c>
      <c r="AG51" s="192" t="s">
        <v>19</v>
      </c>
      <c r="AH51" s="192" t="s">
        <v>19</v>
      </c>
      <c r="AI51" s="192" t="s">
        <v>19</v>
      </c>
      <c r="AJ51" s="192" t="s">
        <v>19</v>
      </c>
      <c r="AK51" s="192" t="s">
        <v>19</v>
      </c>
      <c r="AL51" s="192" t="s">
        <v>19</v>
      </c>
      <c r="AM51" s="192" t="s">
        <v>19</v>
      </c>
      <c r="AN51" s="192" t="s">
        <v>19</v>
      </c>
      <c r="AO51" s="192" t="s">
        <v>19</v>
      </c>
      <c r="AP51" s="192" t="s">
        <v>19</v>
      </c>
      <c r="AQ51" s="192" t="s">
        <v>19</v>
      </c>
      <c r="AR51" s="192" t="s">
        <v>19</v>
      </c>
      <c r="AS51" s="192" t="s">
        <v>19</v>
      </c>
      <c r="AT51" s="192" t="s">
        <v>19</v>
      </c>
      <c r="AU51" s="192" t="s">
        <v>19</v>
      </c>
      <c r="AV51" s="192" t="s">
        <v>19</v>
      </c>
      <c r="AW51" s="192" t="s">
        <v>19</v>
      </c>
      <c r="AX51" s="192" t="s">
        <v>19</v>
      </c>
      <c r="AY51" s="192" t="s">
        <v>19</v>
      </c>
    </row>
    <row r="52" spans="1:51" s="198" customFormat="1" ht="93" hidden="1" x14ac:dyDescent="0.25">
      <c r="A52" s="256" t="s">
        <v>79</v>
      </c>
      <c r="B52" s="195" t="s">
        <v>80</v>
      </c>
      <c r="C52" s="196" t="s">
        <v>18</v>
      </c>
      <c r="D52" s="192" t="s">
        <v>19</v>
      </c>
      <c r="E52" s="192" t="s">
        <v>19</v>
      </c>
      <c r="F52" s="192" t="s">
        <v>19</v>
      </c>
      <c r="G52" s="192" t="s">
        <v>19</v>
      </c>
      <c r="H52" s="192" t="s">
        <v>19</v>
      </c>
      <c r="I52" s="192" t="s">
        <v>19</v>
      </c>
      <c r="J52" s="192" t="s">
        <v>19</v>
      </c>
      <c r="K52" s="192" t="s">
        <v>19</v>
      </c>
      <c r="L52" s="192" t="s">
        <v>19</v>
      </c>
      <c r="M52" s="192" t="s">
        <v>19</v>
      </c>
      <c r="N52" s="192" t="s">
        <v>19</v>
      </c>
      <c r="O52" s="192" t="s">
        <v>19</v>
      </c>
      <c r="P52" s="192" t="s">
        <v>19</v>
      </c>
      <c r="Q52" s="192" t="s">
        <v>19</v>
      </c>
      <c r="R52" s="192" t="s">
        <v>19</v>
      </c>
      <c r="S52" s="192" t="s">
        <v>19</v>
      </c>
      <c r="T52" s="192" t="s">
        <v>19</v>
      </c>
      <c r="U52" s="192" t="s">
        <v>19</v>
      </c>
      <c r="V52" s="192" t="s">
        <v>19</v>
      </c>
      <c r="W52" s="192" t="s">
        <v>19</v>
      </c>
      <c r="X52" s="192" t="s">
        <v>19</v>
      </c>
      <c r="Y52" s="192" t="s">
        <v>19</v>
      </c>
      <c r="Z52" s="192" t="s">
        <v>19</v>
      </c>
      <c r="AA52" s="192" t="s">
        <v>19</v>
      </c>
      <c r="AB52" s="192" t="s">
        <v>19</v>
      </c>
      <c r="AC52" s="192" t="s">
        <v>19</v>
      </c>
      <c r="AD52" s="192" t="s">
        <v>19</v>
      </c>
      <c r="AE52" s="192" t="s">
        <v>19</v>
      </c>
      <c r="AF52" s="192" t="s">
        <v>19</v>
      </c>
      <c r="AG52" s="192" t="s">
        <v>19</v>
      </c>
      <c r="AH52" s="192" t="s">
        <v>19</v>
      </c>
      <c r="AI52" s="192" t="s">
        <v>19</v>
      </c>
      <c r="AJ52" s="192" t="s">
        <v>19</v>
      </c>
      <c r="AK52" s="192" t="s">
        <v>19</v>
      </c>
      <c r="AL52" s="192" t="s">
        <v>19</v>
      </c>
      <c r="AM52" s="192" t="s">
        <v>19</v>
      </c>
      <c r="AN52" s="192" t="s">
        <v>19</v>
      </c>
      <c r="AO52" s="192" t="s">
        <v>19</v>
      </c>
      <c r="AP52" s="192" t="s">
        <v>19</v>
      </c>
      <c r="AQ52" s="192" t="s">
        <v>19</v>
      </c>
      <c r="AR52" s="192" t="s">
        <v>19</v>
      </c>
      <c r="AS52" s="192" t="s">
        <v>19</v>
      </c>
      <c r="AT52" s="192" t="s">
        <v>19</v>
      </c>
      <c r="AU52" s="192" t="s">
        <v>19</v>
      </c>
      <c r="AV52" s="192" t="s">
        <v>19</v>
      </c>
      <c r="AW52" s="192" t="s">
        <v>19</v>
      </c>
      <c r="AX52" s="192" t="s">
        <v>19</v>
      </c>
      <c r="AY52" s="192" t="s">
        <v>19</v>
      </c>
    </row>
    <row r="53" spans="1:51" s="198" customFormat="1" ht="93" hidden="1" x14ac:dyDescent="0.25">
      <c r="A53" s="256" t="s">
        <v>81</v>
      </c>
      <c r="B53" s="195" t="s">
        <v>82</v>
      </c>
      <c r="C53" s="196" t="s">
        <v>18</v>
      </c>
      <c r="D53" s="192" t="s">
        <v>19</v>
      </c>
      <c r="E53" s="192" t="s">
        <v>19</v>
      </c>
      <c r="F53" s="192" t="s">
        <v>19</v>
      </c>
      <c r="G53" s="192" t="s">
        <v>19</v>
      </c>
      <c r="H53" s="192" t="s">
        <v>19</v>
      </c>
      <c r="I53" s="192" t="s">
        <v>19</v>
      </c>
      <c r="J53" s="192" t="s">
        <v>19</v>
      </c>
      <c r="K53" s="192" t="s">
        <v>19</v>
      </c>
      <c r="L53" s="192" t="s">
        <v>19</v>
      </c>
      <c r="M53" s="192" t="s">
        <v>19</v>
      </c>
      <c r="N53" s="192" t="s">
        <v>19</v>
      </c>
      <c r="O53" s="192" t="s">
        <v>19</v>
      </c>
      <c r="P53" s="192" t="s">
        <v>19</v>
      </c>
      <c r="Q53" s="192" t="s">
        <v>19</v>
      </c>
      <c r="R53" s="192" t="s">
        <v>19</v>
      </c>
      <c r="S53" s="192" t="s">
        <v>19</v>
      </c>
      <c r="T53" s="192" t="s">
        <v>19</v>
      </c>
      <c r="U53" s="192" t="s">
        <v>19</v>
      </c>
      <c r="V53" s="192" t="s">
        <v>19</v>
      </c>
      <c r="W53" s="192" t="s">
        <v>19</v>
      </c>
      <c r="X53" s="192" t="s">
        <v>19</v>
      </c>
      <c r="Y53" s="192" t="s">
        <v>19</v>
      </c>
      <c r="Z53" s="192" t="s">
        <v>19</v>
      </c>
      <c r="AA53" s="192" t="s">
        <v>19</v>
      </c>
      <c r="AB53" s="192" t="s">
        <v>19</v>
      </c>
      <c r="AC53" s="192" t="s">
        <v>19</v>
      </c>
      <c r="AD53" s="192" t="s">
        <v>19</v>
      </c>
      <c r="AE53" s="192" t="s">
        <v>19</v>
      </c>
      <c r="AF53" s="192" t="s">
        <v>19</v>
      </c>
      <c r="AG53" s="192" t="s">
        <v>19</v>
      </c>
      <c r="AH53" s="192" t="s">
        <v>19</v>
      </c>
      <c r="AI53" s="192" t="s">
        <v>19</v>
      </c>
      <c r="AJ53" s="192" t="s">
        <v>19</v>
      </c>
      <c r="AK53" s="192" t="s">
        <v>19</v>
      </c>
      <c r="AL53" s="192" t="s">
        <v>19</v>
      </c>
      <c r="AM53" s="192" t="s">
        <v>19</v>
      </c>
      <c r="AN53" s="192" t="s">
        <v>19</v>
      </c>
      <c r="AO53" s="192" t="s">
        <v>19</v>
      </c>
      <c r="AP53" s="192" t="s">
        <v>19</v>
      </c>
      <c r="AQ53" s="192" t="s">
        <v>19</v>
      </c>
      <c r="AR53" s="192" t="s">
        <v>19</v>
      </c>
      <c r="AS53" s="192" t="s">
        <v>19</v>
      </c>
      <c r="AT53" s="192" t="s">
        <v>19</v>
      </c>
      <c r="AU53" s="192" t="s">
        <v>19</v>
      </c>
      <c r="AV53" s="192" t="s">
        <v>19</v>
      </c>
      <c r="AW53" s="192" t="s">
        <v>19</v>
      </c>
      <c r="AX53" s="192" t="s">
        <v>19</v>
      </c>
      <c r="AY53" s="192" t="s">
        <v>19</v>
      </c>
    </row>
    <row r="54" spans="1:51" s="198" customFormat="1" ht="116.25" hidden="1" x14ac:dyDescent="0.25">
      <c r="A54" s="256" t="s">
        <v>83</v>
      </c>
      <c r="B54" s="195" t="s">
        <v>84</v>
      </c>
      <c r="C54" s="196" t="s">
        <v>18</v>
      </c>
      <c r="D54" s="192" t="s">
        <v>19</v>
      </c>
      <c r="E54" s="192" t="s">
        <v>19</v>
      </c>
      <c r="F54" s="192" t="s">
        <v>19</v>
      </c>
      <c r="G54" s="192" t="s">
        <v>19</v>
      </c>
      <c r="H54" s="192" t="s">
        <v>19</v>
      </c>
      <c r="I54" s="192" t="s">
        <v>19</v>
      </c>
      <c r="J54" s="192" t="s">
        <v>19</v>
      </c>
      <c r="K54" s="192" t="s">
        <v>19</v>
      </c>
      <c r="L54" s="192" t="s">
        <v>19</v>
      </c>
      <c r="M54" s="192" t="s">
        <v>19</v>
      </c>
      <c r="N54" s="192" t="s">
        <v>19</v>
      </c>
      <c r="O54" s="192" t="s">
        <v>19</v>
      </c>
      <c r="P54" s="192" t="s">
        <v>19</v>
      </c>
      <c r="Q54" s="192" t="s">
        <v>19</v>
      </c>
      <c r="R54" s="192" t="s">
        <v>19</v>
      </c>
      <c r="S54" s="192" t="s">
        <v>19</v>
      </c>
      <c r="T54" s="192" t="s">
        <v>19</v>
      </c>
      <c r="U54" s="192" t="s">
        <v>19</v>
      </c>
      <c r="V54" s="192" t="s">
        <v>19</v>
      </c>
      <c r="W54" s="192" t="s">
        <v>19</v>
      </c>
      <c r="X54" s="192" t="s">
        <v>19</v>
      </c>
      <c r="Y54" s="192" t="s">
        <v>19</v>
      </c>
      <c r="Z54" s="192" t="s">
        <v>19</v>
      </c>
      <c r="AA54" s="192" t="s">
        <v>19</v>
      </c>
      <c r="AB54" s="192" t="s">
        <v>19</v>
      </c>
      <c r="AC54" s="192" t="s">
        <v>19</v>
      </c>
      <c r="AD54" s="192" t="s">
        <v>19</v>
      </c>
      <c r="AE54" s="192" t="s">
        <v>19</v>
      </c>
      <c r="AF54" s="192" t="s">
        <v>19</v>
      </c>
      <c r="AG54" s="192" t="s">
        <v>19</v>
      </c>
      <c r="AH54" s="192" t="s">
        <v>19</v>
      </c>
      <c r="AI54" s="192" t="s">
        <v>19</v>
      </c>
      <c r="AJ54" s="192" t="s">
        <v>19</v>
      </c>
      <c r="AK54" s="192" t="s">
        <v>19</v>
      </c>
      <c r="AL54" s="192" t="s">
        <v>19</v>
      </c>
      <c r="AM54" s="192" t="s">
        <v>19</v>
      </c>
      <c r="AN54" s="192" t="s">
        <v>19</v>
      </c>
      <c r="AO54" s="192" t="s">
        <v>19</v>
      </c>
      <c r="AP54" s="192" t="s">
        <v>19</v>
      </c>
      <c r="AQ54" s="192" t="s">
        <v>19</v>
      </c>
      <c r="AR54" s="192" t="s">
        <v>19</v>
      </c>
      <c r="AS54" s="192" t="s">
        <v>19</v>
      </c>
      <c r="AT54" s="192" t="s">
        <v>19</v>
      </c>
      <c r="AU54" s="192" t="s">
        <v>19</v>
      </c>
      <c r="AV54" s="192" t="s">
        <v>19</v>
      </c>
      <c r="AW54" s="192" t="s">
        <v>19</v>
      </c>
      <c r="AX54" s="192" t="s">
        <v>19</v>
      </c>
      <c r="AY54" s="192" t="s">
        <v>19</v>
      </c>
    </row>
    <row r="55" spans="1:51" s="198" customFormat="1" ht="116.25" hidden="1" x14ac:dyDescent="0.25">
      <c r="A55" s="256" t="s">
        <v>85</v>
      </c>
      <c r="B55" s="195" t="s">
        <v>86</v>
      </c>
      <c r="C55" s="196" t="s">
        <v>18</v>
      </c>
      <c r="D55" s="192" t="s">
        <v>19</v>
      </c>
      <c r="E55" s="192" t="s">
        <v>19</v>
      </c>
      <c r="F55" s="192" t="s">
        <v>19</v>
      </c>
      <c r="G55" s="192" t="s">
        <v>19</v>
      </c>
      <c r="H55" s="192" t="s">
        <v>19</v>
      </c>
      <c r="I55" s="192" t="s">
        <v>19</v>
      </c>
      <c r="J55" s="192" t="s">
        <v>19</v>
      </c>
      <c r="K55" s="192" t="s">
        <v>19</v>
      </c>
      <c r="L55" s="192" t="s">
        <v>19</v>
      </c>
      <c r="M55" s="192" t="s">
        <v>19</v>
      </c>
      <c r="N55" s="192" t="s">
        <v>19</v>
      </c>
      <c r="O55" s="192" t="s">
        <v>19</v>
      </c>
      <c r="P55" s="192" t="s">
        <v>19</v>
      </c>
      <c r="Q55" s="192" t="s">
        <v>19</v>
      </c>
      <c r="R55" s="192" t="s">
        <v>19</v>
      </c>
      <c r="S55" s="192" t="s">
        <v>19</v>
      </c>
      <c r="T55" s="192" t="s">
        <v>19</v>
      </c>
      <c r="U55" s="192" t="s">
        <v>19</v>
      </c>
      <c r="V55" s="192" t="s">
        <v>19</v>
      </c>
      <c r="W55" s="192" t="s">
        <v>19</v>
      </c>
      <c r="X55" s="192" t="s">
        <v>19</v>
      </c>
      <c r="Y55" s="192" t="s">
        <v>19</v>
      </c>
      <c r="Z55" s="192" t="s">
        <v>19</v>
      </c>
      <c r="AA55" s="192" t="s">
        <v>19</v>
      </c>
      <c r="AB55" s="192" t="s">
        <v>19</v>
      </c>
      <c r="AC55" s="192" t="s">
        <v>19</v>
      </c>
      <c r="AD55" s="192" t="s">
        <v>19</v>
      </c>
      <c r="AE55" s="192" t="s">
        <v>19</v>
      </c>
      <c r="AF55" s="192" t="s">
        <v>19</v>
      </c>
      <c r="AG55" s="192" t="s">
        <v>19</v>
      </c>
      <c r="AH55" s="192" t="s">
        <v>19</v>
      </c>
      <c r="AI55" s="192" t="s">
        <v>19</v>
      </c>
      <c r="AJ55" s="192" t="s">
        <v>19</v>
      </c>
      <c r="AK55" s="192" t="s">
        <v>19</v>
      </c>
      <c r="AL55" s="192" t="s">
        <v>19</v>
      </c>
      <c r="AM55" s="192" t="s">
        <v>19</v>
      </c>
      <c r="AN55" s="192" t="s">
        <v>19</v>
      </c>
      <c r="AO55" s="192" t="s">
        <v>19</v>
      </c>
      <c r="AP55" s="192" t="s">
        <v>19</v>
      </c>
      <c r="AQ55" s="192" t="s">
        <v>19</v>
      </c>
      <c r="AR55" s="192" t="s">
        <v>19</v>
      </c>
      <c r="AS55" s="192" t="s">
        <v>19</v>
      </c>
      <c r="AT55" s="192" t="s">
        <v>19</v>
      </c>
      <c r="AU55" s="192" t="s">
        <v>19</v>
      </c>
      <c r="AV55" s="192" t="s">
        <v>19</v>
      </c>
      <c r="AW55" s="192" t="s">
        <v>19</v>
      </c>
      <c r="AX55" s="192" t="s">
        <v>19</v>
      </c>
      <c r="AY55" s="192" t="s">
        <v>19</v>
      </c>
    </row>
    <row r="56" spans="1:51" s="198" customFormat="1" ht="116.25" hidden="1" x14ac:dyDescent="0.25">
      <c r="A56" s="256" t="s">
        <v>87</v>
      </c>
      <c r="B56" s="195" t="s">
        <v>88</v>
      </c>
      <c r="C56" s="196" t="s">
        <v>18</v>
      </c>
      <c r="D56" s="192" t="s">
        <v>19</v>
      </c>
      <c r="E56" s="192" t="s">
        <v>19</v>
      </c>
      <c r="F56" s="192" t="s">
        <v>19</v>
      </c>
      <c r="G56" s="192" t="s">
        <v>19</v>
      </c>
      <c r="H56" s="192" t="s">
        <v>19</v>
      </c>
      <c r="I56" s="192" t="s">
        <v>19</v>
      </c>
      <c r="J56" s="192" t="s">
        <v>19</v>
      </c>
      <c r="K56" s="192" t="s">
        <v>19</v>
      </c>
      <c r="L56" s="192" t="s">
        <v>19</v>
      </c>
      <c r="M56" s="192" t="s">
        <v>19</v>
      </c>
      <c r="N56" s="192" t="s">
        <v>19</v>
      </c>
      <c r="O56" s="192" t="s">
        <v>19</v>
      </c>
      <c r="P56" s="192" t="s">
        <v>19</v>
      </c>
      <c r="Q56" s="192" t="s">
        <v>19</v>
      </c>
      <c r="R56" s="192" t="s">
        <v>19</v>
      </c>
      <c r="S56" s="192" t="s">
        <v>19</v>
      </c>
      <c r="T56" s="192" t="s">
        <v>19</v>
      </c>
      <c r="U56" s="192" t="s">
        <v>19</v>
      </c>
      <c r="V56" s="192" t="s">
        <v>19</v>
      </c>
      <c r="W56" s="192" t="s">
        <v>19</v>
      </c>
      <c r="X56" s="192" t="s">
        <v>19</v>
      </c>
      <c r="Y56" s="192" t="s">
        <v>19</v>
      </c>
      <c r="Z56" s="192" t="s">
        <v>19</v>
      </c>
      <c r="AA56" s="192" t="s">
        <v>19</v>
      </c>
      <c r="AB56" s="192" t="s">
        <v>19</v>
      </c>
      <c r="AC56" s="192" t="s">
        <v>19</v>
      </c>
      <c r="AD56" s="192" t="s">
        <v>19</v>
      </c>
      <c r="AE56" s="192" t="s">
        <v>19</v>
      </c>
      <c r="AF56" s="192" t="s">
        <v>19</v>
      </c>
      <c r="AG56" s="192" t="s">
        <v>19</v>
      </c>
      <c r="AH56" s="192" t="s">
        <v>19</v>
      </c>
      <c r="AI56" s="192" t="s">
        <v>19</v>
      </c>
      <c r="AJ56" s="192" t="s">
        <v>19</v>
      </c>
      <c r="AK56" s="192" t="s">
        <v>19</v>
      </c>
      <c r="AL56" s="192" t="s">
        <v>19</v>
      </c>
      <c r="AM56" s="192" t="s">
        <v>19</v>
      </c>
      <c r="AN56" s="192" t="s">
        <v>19</v>
      </c>
      <c r="AO56" s="192" t="s">
        <v>19</v>
      </c>
      <c r="AP56" s="192" t="s">
        <v>19</v>
      </c>
      <c r="AQ56" s="192" t="s">
        <v>19</v>
      </c>
      <c r="AR56" s="192" t="s">
        <v>19</v>
      </c>
      <c r="AS56" s="192" t="s">
        <v>19</v>
      </c>
      <c r="AT56" s="192" t="s">
        <v>19</v>
      </c>
      <c r="AU56" s="192" t="s">
        <v>19</v>
      </c>
      <c r="AV56" s="192" t="s">
        <v>19</v>
      </c>
      <c r="AW56" s="192" t="s">
        <v>19</v>
      </c>
      <c r="AX56" s="192" t="s">
        <v>19</v>
      </c>
      <c r="AY56" s="192" t="s">
        <v>19</v>
      </c>
    </row>
    <row r="57" spans="1:51" s="198" customFormat="1" ht="116.25" hidden="1" x14ac:dyDescent="0.25">
      <c r="A57" s="256" t="s">
        <v>89</v>
      </c>
      <c r="B57" s="195" t="s">
        <v>90</v>
      </c>
      <c r="C57" s="196" t="s">
        <v>18</v>
      </c>
      <c r="D57" s="192" t="s">
        <v>19</v>
      </c>
      <c r="E57" s="192" t="s">
        <v>19</v>
      </c>
      <c r="F57" s="192" t="s">
        <v>19</v>
      </c>
      <c r="G57" s="192" t="s">
        <v>19</v>
      </c>
      <c r="H57" s="192" t="s">
        <v>19</v>
      </c>
      <c r="I57" s="192" t="s">
        <v>19</v>
      </c>
      <c r="J57" s="192" t="s">
        <v>19</v>
      </c>
      <c r="K57" s="192" t="s">
        <v>19</v>
      </c>
      <c r="L57" s="192" t="s">
        <v>19</v>
      </c>
      <c r="M57" s="192" t="s">
        <v>19</v>
      </c>
      <c r="N57" s="192" t="s">
        <v>19</v>
      </c>
      <c r="O57" s="192" t="s">
        <v>19</v>
      </c>
      <c r="P57" s="192" t="s">
        <v>19</v>
      </c>
      <c r="Q57" s="192" t="s">
        <v>19</v>
      </c>
      <c r="R57" s="192" t="s">
        <v>19</v>
      </c>
      <c r="S57" s="192" t="s">
        <v>19</v>
      </c>
      <c r="T57" s="192" t="s">
        <v>19</v>
      </c>
      <c r="U57" s="192" t="s">
        <v>19</v>
      </c>
      <c r="V57" s="192" t="s">
        <v>19</v>
      </c>
      <c r="W57" s="192" t="s">
        <v>19</v>
      </c>
      <c r="X57" s="192" t="s">
        <v>19</v>
      </c>
      <c r="Y57" s="192" t="s">
        <v>19</v>
      </c>
      <c r="Z57" s="192" t="s">
        <v>19</v>
      </c>
      <c r="AA57" s="192" t="s">
        <v>19</v>
      </c>
      <c r="AB57" s="192" t="s">
        <v>19</v>
      </c>
      <c r="AC57" s="192" t="s">
        <v>19</v>
      </c>
      <c r="AD57" s="192" t="s">
        <v>19</v>
      </c>
      <c r="AE57" s="192" t="s">
        <v>19</v>
      </c>
      <c r="AF57" s="192" t="s">
        <v>19</v>
      </c>
      <c r="AG57" s="192" t="s">
        <v>19</v>
      </c>
      <c r="AH57" s="192" t="s">
        <v>19</v>
      </c>
      <c r="AI57" s="192" t="s">
        <v>19</v>
      </c>
      <c r="AJ57" s="192" t="s">
        <v>19</v>
      </c>
      <c r="AK57" s="192" t="s">
        <v>19</v>
      </c>
      <c r="AL57" s="192" t="s">
        <v>19</v>
      </c>
      <c r="AM57" s="192" t="s">
        <v>19</v>
      </c>
      <c r="AN57" s="192" t="s">
        <v>19</v>
      </c>
      <c r="AO57" s="192" t="s">
        <v>19</v>
      </c>
      <c r="AP57" s="192" t="s">
        <v>19</v>
      </c>
      <c r="AQ57" s="192" t="s">
        <v>19</v>
      </c>
      <c r="AR57" s="192" t="s">
        <v>19</v>
      </c>
      <c r="AS57" s="192" t="s">
        <v>19</v>
      </c>
      <c r="AT57" s="192" t="s">
        <v>19</v>
      </c>
      <c r="AU57" s="192" t="s">
        <v>19</v>
      </c>
      <c r="AV57" s="192" t="s">
        <v>19</v>
      </c>
      <c r="AW57" s="192" t="s">
        <v>19</v>
      </c>
      <c r="AX57" s="192" t="s">
        <v>19</v>
      </c>
      <c r="AY57" s="192" t="s">
        <v>19</v>
      </c>
    </row>
    <row r="58" spans="1:51" s="198" customFormat="1" ht="139.5" hidden="1" x14ac:dyDescent="0.25">
      <c r="A58" s="256" t="s">
        <v>91</v>
      </c>
      <c r="B58" s="195" t="s">
        <v>92</v>
      </c>
      <c r="C58" s="196" t="s">
        <v>18</v>
      </c>
      <c r="D58" s="192" t="s">
        <v>19</v>
      </c>
      <c r="E58" s="192" t="s">
        <v>19</v>
      </c>
      <c r="F58" s="192" t="s">
        <v>19</v>
      </c>
      <c r="G58" s="192" t="s">
        <v>19</v>
      </c>
      <c r="H58" s="192" t="s">
        <v>19</v>
      </c>
      <c r="I58" s="192" t="s">
        <v>19</v>
      </c>
      <c r="J58" s="192" t="s">
        <v>19</v>
      </c>
      <c r="K58" s="192" t="s">
        <v>19</v>
      </c>
      <c r="L58" s="192" t="s">
        <v>19</v>
      </c>
      <c r="M58" s="192" t="s">
        <v>19</v>
      </c>
      <c r="N58" s="192" t="s">
        <v>19</v>
      </c>
      <c r="O58" s="192" t="s">
        <v>19</v>
      </c>
      <c r="P58" s="192" t="s">
        <v>19</v>
      </c>
      <c r="Q58" s="192" t="s">
        <v>19</v>
      </c>
      <c r="R58" s="192" t="s">
        <v>19</v>
      </c>
      <c r="S58" s="192" t="s">
        <v>19</v>
      </c>
      <c r="T58" s="192" t="s">
        <v>19</v>
      </c>
      <c r="U58" s="192" t="s">
        <v>19</v>
      </c>
      <c r="V58" s="192" t="s">
        <v>19</v>
      </c>
      <c r="W58" s="192" t="s">
        <v>19</v>
      </c>
      <c r="X58" s="192" t="s">
        <v>19</v>
      </c>
      <c r="Y58" s="192" t="s">
        <v>19</v>
      </c>
      <c r="Z58" s="192" t="s">
        <v>19</v>
      </c>
      <c r="AA58" s="192" t="s">
        <v>19</v>
      </c>
      <c r="AB58" s="192" t="s">
        <v>19</v>
      </c>
      <c r="AC58" s="192" t="s">
        <v>19</v>
      </c>
      <c r="AD58" s="192" t="s">
        <v>19</v>
      </c>
      <c r="AE58" s="192" t="s">
        <v>19</v>
      </c>
      <c r="AF58" s="192" t="s">
        <v>19</v>
      </c>
      <c r="AG58" s="192" t="s">
        <v>19</v>
      </c>
      <c r="AH58" s="192" t="s">
        <v>19</v>
      </c>
      <c r="AI58" s="192" t="s">
        <v>19</v>
      </c>
      <c r="AJ58" s="192" t="s">
        <v>19</v>
      </c>
      <c r="AK58" s="192" t="s">
        <v>19</v>
      </c>
      <c r="AL58" s="192" t="s">
        <v>19</v>
      </c>
      <c r="AM58" s="192" t="s">
        <v>19</v>
      </c>
      <c r="AN58" s="192" t="s">
        <v>19</v>
      </c>
      <c r="AO58" s="192" t="s">
        <v>19</v>
      </c>
      <c r="AP58" s="192" t="s">
        <v>19</v>
      </c>
      <c r="AQ58" s="192" t="s">
        <v>19</v>
      </c>
      <c r="AR58" s="192" t="s">
        <v>19</v>
      </c>
      <c r="AS58" s="192" t="s">
        <v>19</v>
      </c>
      <c r="AT58" s="192" t="s">
        <v>19</v>
      </c>
      <c r="AU58" s="192" t="s">
        <v>19</v>
      </c>
      <c r="AV58" s="192" t="s">
        <v>19</v>
      </c>
      <c r="AW58" s="192" t="s">
        <v>19</v>
      </c>
      <c r="AX58" s="192" t="s">
        <v>19</v>
      </c>
      <c r="AY58" s="192" t="s">
        <v>19</v>
      </c>
    </row>
    <row r="59" spans="1:51" s="198" customFormat="1" ht="162.75" hidden="1" x14ac:dyDescent="0.25">
      <c r="A59" s="256" t="s">
        <v>93</v>
      </c>
      <c r="B59" s="195" t="s">
        <v>94</v>
      </c>
      <c r="C59" s="196" t="s">
        <v>18</v>
      </c>
      <c r="D59" s="192" t="s">
        <v>19</v>
      </c>
      <c r="E59" s="192" t="s">
        <v>19</v>
      </c>
      <c r="F59" s="192" t="s">
        <v>19</v>
      </c>
      <c r="G59" s="192" t="s">
        <v>19</v>
      </c>
      <c r="H59" s="192" t="s">
        <v>19</v>
      </c>
      <c r="I59" s="192" t="s">
        <v>19</v>
      </c>
      <c r="J59" s="192" t="s">
        <v>19</v>
      </c>
      <c r="K59" s="192" t="s">
        <v>19</v>
      </c>
      <c r="L59" s="192" t="s">
        <v>19</v>
      </c>
      <c r="M59" s="192" t="s">
        <v>19</v>
      </c>
      <c r="N59" s="192" t="s">
        <v>19</v>
      </c>
      <c r="O59" s="192" t="s">
        <v>19</v>
      </c>
      <c r="P59" s="192" t="s">
        <v>19</v>
      </c>
      <c r="Q59" s="192" t="s">
        <v>19</v>
      </c>
      <c r="R59" s="192" t="s">
        <v>19</v>
      </c>
      <c r="S59" s="192" t="s">
        <v>19</v>
      </c>
      <c r="T59" s="192" t="s">
        <v>19</v>
      </c>
      <c r="U59" s="192" t="s">
        <v>19</v>
      </c>
      <c r="V59" s="192" t="s">
        <v>19</v>
      </c>
      <c r="W59" s="192" t="s">
        <v>19</v>
      </c>
      <c r="X59" s="192" t="s">
        <v>19</v>
      </c>
      <c r="Y59" s="192" t="s">
        <v>19</v>
      </c>
      <c r="Z59" s="192" t="s">
        <v>19</v>
      </c>
      <c r="AA59" s="192" t="s">
        <v>19</v>
      </c>
      <c r="AB59" s="192" t="s">
        <v>19</v>
      </c>
      <c r="AC59" s="192" t="s">
        <v>19</v>
      </c>
      <c r="AD59" s="192" t="s">
        <v>19</v>
      </c>
      <c r="AE59" s="192" t="s">
        <v>19</v>
      </c>
      <c r="AF59" s="192" t="s">
        <v>19</v>
      </c>
      <c r="AG59" s="192" t="s">
        <v>19</v>
      </c>
      <c r="AH59" s="192" t="s">
        <v>19</v>
      </c>
      <c r="AI59" s="192" t="s">
        <v>19</v>
      </c>
      <c r="AJ59" s="192" t="s">
        <v>19</v>
      </c>
      <c r="AK59" s="192" t="s">
        <v>19</v>
      </c>
      <c r="AL59" s="192" t="s">
        <v>19</v>
      </c>
      <c r="AM59" s="192" t="s">
        <v>19</v>
      </c>
      <c r="AN59" s="192" t="s">
        <v>19</v>
      </c>
      <c r="AO59" s="192" t="s">
        <v>19</v>
      </c>
      <c r="AP59" s="192" t="s">
        <v>19</v>
      </c>
      <c r="AQ59" s="192" t="s">
        <v>19</v>
      </c>
      <c r="AR59" s="192" t="s">
        <v>19</v>
      </c>
      <c r="AS59" s="192" t="s">
        <v>19</v>
      </c>
      <c r="AT59" s="192" t="s">
        <v>19</v>
      </c>
      <c r="AU59" s="192" t="s">
        <v>19</v>
      </c>
      <c r="AV59" s="192" t="s">
        <v>19</v>
      </c>
      <c r="AW59" s="192" t="s">
        <v>19</v>
      </c>
      <c r="AX59" s="192" t="s">
        <v>19</v>
      </c>
      <c r="AY59" s="192" t="s">
        <v>19</v>
      </c>
    </row>
    <row r="60" spans="1:51" s="198" customFormat="1" ht="93" hidden="1" x14ac:dyDescent="0.25">
      <c r="A60" s="256" t="s">
        <v>95</v>
      </c>
      <c r="B60" s="195" t="s">
        <v>96</v>
      </c>
      <c r="C60" s="196" t="s">
        <v>18</v>
      </c>
      <c r="D60" s="192" t="s">
        <v>19</v>
      </c>
      <c r="E60" s="192" t="s">
        <v>19</v>
      </c>
      <c r="F60" s="192" t="s">
        <v>19</v>
      </c>
      <c r="G60" s="192" t="s">
        <v>19</v>
      </c>
      <c r="H60" s="192" t="s">
        <v>19</v>
      </c>
      <c r="I60" s="192" t="s">
        <v>19</v>
      </c>
      <c r="J60" s="192" t="s">
        <v>19</v>
      </c>
      <c r="K60" s="192" t="s">
        <v>19</v>
      </c>
      <c r="L60" s="192" t="s">
        <v>19</v>
      </c>
      <c r="M60" s="192" t="s">
        <v>19</v>
      </c>
      <c r="N60" s="192" t="s">
        <v>19</v>
      </c>
      <c r="O60" s="192" t="s">
        <v>19</v>
      </c>
      <c r="P60" s="192" t="s">
        <v>19</v>
      </c>
      <c r="Q60" s="192" t="s">
        <v>19</v>
      </c>
      <c r="R60" s="192" t="s">
        <v>19</v>
      </c>
      <c r="S60" s="192" t="s">
        <v>19</v>
      </c>
      <c r="T60" s="192" t="s">
        <v>19</v>
      </c>
      <c r="U60" s="192" t="s">
        <v>19</v>
      </c>
      <c r="V60" s="192" t="s">
        <v>19</v>
      </c>
      <c r="W60" s="192" t="s">
        <v>19</v>
      </c>
      <c r="X60" s="192" t="s">
        <v>19</v>
      </c>
      <c r="Y60" s="192" t="s">
        <v>19</v>
      </c>
      <c r="Z60" s="192" t="s">
        <v>19</v>
      </c>
      <c r="AA60" s="192" t="s">
        <v>19</v>
      </c>
      <c r="AB60" s="192" t="s">
        <v>19</v>
      </c>
      <c r="AC60" s="192" t="s">
        <v>19</v>
      </c>
      <c r="AD60" s="192" t="s">
        <v>19</v>
      </c>
      <c r="AE60" s="192" t="s">
        <v>19</v>
      </c>
      <c r="AF60" s="192" t="s">
        <v>19</v>
      </c>
      <c r="AG60" s="192" t="s">
        <v>19</v>
      </c>
      <c r="AH60" s="192" t="s">
        <v>19</v>
      </c>
      <c r="AI60" s="192" t="s">
        <v>19</v>
      </c>
      <c r="AJ60" s="192" t="s">
        <v>19</v>
      </c>
      <c r="AK60" s="192" t="s">
        <v>19</v>
      </c>
      <c r="AL60" s="192" t="s">
        <v>19</v>
      </c>
      <c r="AM60" s="192" t="s">
        <v>19</v>
      </c>
      <c r="AN60" s="192" t="s">
        <v>19</v>
      </c>
      <c r="AO60" s="192" t="s">
        <v>19</v>
      </c>
      <c r="AP60" s="192" t="s">
        <v>19</v>
      </c>
      <c r="AQ60" s="192" t="s">
        <v>19</v>
      </c>
      <c r="AR60" s="192" t="s">
        <v>19</v>
      </c>
      <c r="AS60" s="192" t="s">
        <v>19</v>
      </c>
      <c r="AT60" s="192" t="s">
        <v>19</v>
      </c>
      <c r="AU60" s="192" t="s">
        <v>19</v>
      </c>
      <c r="AV60" s="192" t="s">
        <v>19</v>
      </c>
      <c r="AW60" s="192" t="s">
        <v>19</v>
      </c>
      <c r="AX60" s="192" t="s">
        <v>19</v>
      </c>
      <c r="AY60" s="192" t="s">
        <v>19</v>
      </c>
    </row>
    <row r="61" spans="1:51" s="198" customFormat="1" ht="139.5" hidden="1" x14ac:dyDescent="0.25">
      <c r="A61" s="256" t="s">
        <v>97</v>
      </c>
      <c r="B61" s="195" t="s">
        <v>98</v>
      </c>
      <c r="C61" s="196" t="s">
        <v>18</v>
      </c>
      <c r="D61" s="192" t="s">
        <v>19</v>
      </c>
      <c r="E61" s="192" t="s">
        <v>19</v>
      </c>
      <c r="F61" s="192" t="s">
        <v>19</v>
      </c>
      <c r="G61" s="192" t="s">
        <v>19</v>
      </c>
      <c r="H61" s="192" t="s">
        <v>19</v>
      </c>
      <c r="I61" s="192" t="s">
        <v>19</v>
      </c>
      <c r="J61" s="192" t="s">
        <v>19</v>
      </c>
      <c r="K61" s="192" t="s">
        <v>19</v>
      </c>
      <c r="L61" s="192" t="s">
        <v>19</v>
      </c>
      <c r="M61" s="192" t="s">
        <v>19</v>
      </c>
      <c r="N61" s="192" t="s">
        <v>19</v>
      </c>
      <c r="O61" s="192" t="s">
        <v>19</v>
      </c>
      <c r="P61" s="192" t="s">
        <v>19</v>
      </c>
      <c r="Q61" s="192" t="s">
        <v>19</v>
      </c>
      <c r="R61" s="192" t="s">
        <v>19</v>
      </c>
      <c r="S61" s="192" t="s">
        <v>19</v>
      </c>
      <c r="T61" s="192" t="s">
        <v>19</v>
      </c>
      <c r="U61" s="192" t="s">
        <v>19</v>
      </c>
      <c r="V61" s="192" t="s">
        <v>19</v>
      </c>
      <c r="W61" s="192" t="s">
        <v>19</v>
      </c>
      <c r="X61" s="192" t="s">
        <v>19</v>
      </c>
      <c r="Y61" s="192" t="s">
        <v>19</v>
      </c>
      <c r="Z61" s="192" t="s">
        <v>19</v>
      </c>
      <c r="AA61" s="192" t="s">
        <v>19</v>
      </c>
      <c r="AB61" s="192" t="s">
        <v>19</v>
      </c>
      <c r="AC61" s="192" t="s">
        <v>19</v>
      </c>
      <c r="AD61" s="192" t="s">
        <v>19</v>
      </c>
      <c r="AE61" s="192" t="s">
        <v>19</v>
      </c>
      <c r="AF61" s="192" t="s">
        <v>19</v>
      </c>
      <c r="AG61" s="192" t="s">
        <v>19</v>
      </c>
      <c r="AH61" s="192" t="s">
        <v>19</v>
      </c>
      <c r="AI61" s="192" t="s">
        <v>19</v>
      </c>
      <c r="AJ61" s="192" t="s">
        <v>19</v>
      </c>
      <c r="AK61" s="192" t="s">
        <v>19</v>
      </c>
      <c r="AL61" s="192" t="s">
        <v>19</v>
      </c>
      <c r="AM61" s="192" t="s">
        <v>19</v>
      </c>
      <c r="AN61" s="192" t="s">
        <v>19</v>
      </c>
      <c r="AO61" s="192" t="s">
        <v>19</v>
      </c>
      <c r="AP61" s="192" t="s">
        <v>19</v>
      </c>
      <c r="AQ61" s="192" t="s">
        <v>19</v>
      </c>
      <c r="AR61" s="192" t="s">
        <v>19</v>
      </c>
      <c r="AS61" s="192" t="s">
        <v>19</v>
      </c>
      <c r="AT61" s="192" t="s">
        <v>19</v>
      </c>
      <c r="AU61" s="192" t="s">
        <v>19</v>
      </c>
      <c r="AV61" s="192" t="s">
        <v>19</v>
      </c>
      <c r="AW61" s="192" t="s">
        <v>19</v>
      </c>
      <c r="AX61" s="192" t="s">
        <v>19</v>
      </c>
      <c r="AY61" s="192" t="s">
        <v>19</v>
      </c>
    </row>
    <row r="62" spans="1:51" s="198" customFormat="1" ht="209.25" x14ac:dyDescent="0.25">
      <c r="A62" s="256" t="s">
        <v>99</v>
      </c>
      <c r="B62" s="195" t="s">
        <v>100</v>
      </c>
      <c r="C62" s="196" t="s">
        <v>18</v>
      </c>
      <c r="D62" s="192" t="s">
        <v>19</v>
      </c>
      <c r="E62" s="192" t="s">
        <v>19</v>
      </c>
      <c r="F62" s="192" t="s">
        <v>19</v>
      </c>
      <c r="G62" s="192" t="s">
        <v>19</v>
      </c>
      <c r="H62" s="192" t="s">
        <v>19</v>
      </c>
      <c r="I62" s="192" t="s">
        <v>19</v>
      </c>
      <c r="J62" s="192" t="s">
        <v>19</v>
      </c>
      <c r="K62" s="192" t="s">
        <v>19</v>
      </c>
      <c r="L62" s="192" t="s">
        <v>19</v>
      </c>
      <c r="M62" s="192" t="s">
        <v>19</v>
      </c>
      <c r="N62" s="192" t="s">
        <v>19</v>
      </c>
      <c r="O62" s="192" t="s">
        <v>19</v>
      </c>
      <c r="P62" s="192" t="s">
        <v>19</v>
      </c>
      <c r="Q62" s="192" t="s">
        <v>19</v>
      </c>
      <c r="R62" s="192" t="s">
        <v>19</v>
      </c>
      <c r="S62" s="192" t="s">
        <v>19</v>
      </c>
      <c r="T62" s="192" t="s">
        <v>19</v>
      </c>
      <c r="U62" s="192" t="s">
        <v>19</v>
      </c>
      <c r="V62" s="192" t="s">
        <v>19</v>
      </c>
      <c r="W62" s="192" t="s">
        <v>19</v>
      </c>
      <c r="X62" s="192" t="s">
        <v>19</v>
      </c>
      <c r="Y62" s="192" t="s">
        <v>19</v>
      </c>
      <c r="Z62" s="192" t="s">
        <v>19</v>
      </c>
      <c r="AA62" s="192" t="s">
        <v>19</v>
      </c>
      <c r="AB62" s="192" t="s">
        <v>19</v>
      </c>
      <c r="AC62" s="192" t="s">
        <v>19</v>
      </c>
      <c r="AD62" s="192" t="s">
        <v>19</v>
      </c>
      <c r="AE62" s="192" t="s">
        <v>19</v>
      </c>
      <c r="AF62" s="192" t="s">
        <v>19</v>
      </c>
      <c r="AG62" s="192" t="s">
        <v>19</v>
      </c>
      <c r="AH62" s="192" t="s">
        <v>19</v>
      </c>
      <c r="AI62" s="192" t="s">
        <v>19</v>
      </c>
      <c r="AJ62" s="192" t="s">
        <v>19</v>
      </c>
      <c r="AK62" s="192" t="s">
        <v>19</v>
      </c>
      <c r="AL62" s="192" t="s">
        <v>19</v>
      </c>
      <c r="AM62" s="192" t="s">
        <v>19</v>
      </c>
      <c r="AN62" s="192" t="s">
        <v>19</v>
      </c>
      <c r="AO62" s="192" t="s">
        <v>19</v>
      </c>
      <c r="AP62" s="192" t="s">
        <v>19</v>
      </c>
      <c r="AQ62" s="192" t="s">
        <v>19</v>
      </c>
      <c r="AR62" s="192" t="s">
        <v>19</v>
      </c>
      <c r="AS62" s="192" t="s">
        <v>19</v>
      </c>
      <c r="AT62" s="192" t="s">
        <v>19</v>
      </c>
      <c r="AU62" s="192" t="s">
        <v>19</v>
      </c>
      <c r="AV62" s="192" t="s">
        <v>19</v>
      </c>
      <c r="AW62" s="192" t="s">
        <v>19</v>
      </c>
      <c r="AX62" s="192" t="s">
        <v>19</v>
      </c>
      <c r="AY62" s="192" t="s">
        <v>19</v>
      </c>
    </row>
    <row r="63" spans="1:51" s="198" customFormat="1" ht="186" hidden="1" x14ac:dyDescent="0.25">
      <c r="A63" s="256" t="s">
        <v>101</v>
      </c>
      <c r="B63" s="195" t="s">
        <v>102</v>
      </c>
      <c r="C63" s="196" t="s">
        <v>18</v>
      </c>
      <c r="D63" s="192" t="s">
        <v>19</v>
      </c>
      <c r="E63" s="192" t="s">
        <v>19</v>
      </c>
      <c r="F63" s="192" t="s">
        <v>19</v>
      </c>
      <c r="G63" s="192" t="s">
        <v>19</v>
      </c>
      <c r="H63" s="192" t="s">
        <v>19</v>
      </c>
      <c r="I63" s="192" t="s">
        <v>19</v>
      </c>
      <c r="J63" s="192" t="s">
        <v>19</v>
      </c>
      <c r="K63" s="192" t="s">
        <v>19</v>
      </c>
      <c r="L63" s="192" t="s">
        <v>19</v>
      </c>
      <c r="M63" s="192" t="s">
        <v>19</v>
      </c>
      <c r="N63" s="192" t="s">
        <v>19</v>
      </c>
      <c r="O63" s="192" t="s">
        <v>19</v>
      </c>
      <c r="P63" s="192" t="s">
        <v>19</v>
      </c>
      <c r="Q63" s="192" t="s">
        <v>19</v>
      </c>
      <c r="R63" s="192" t="s">
        <v>19</v>
      </c>
      <c r="S63" s="192" t="s">
        <v>19</v>
      </c>
      <c r="T63" s="192" t="s">
        <v>19</v>
      </c>
      <c r="U63" s="192" t="s">
        <v>19</v>
      </c>
      <c r="V63" s="192" t="s">
        <v>19</v>
      </c>
      <c r="W63" s="192" t="s">
        <v>19</v>
      </c>
      <c r="X63" s="192" t="s">
        <v>19</v>
      </c>
      <c r="Y63" s="192" t="s">
        <v>19</v>
      </c>
      <c r="Z63" s="192" t="s">
        <v>19</v>
      </c>
      <c r="AA63" s="192" t="s">
        <v>19</v>
      </c>
      <c r="AB63" s="192" t="s">
        <v>19</v>
      </c>
      <c r="AC63" s="192" t="s">
        <v>19</v>
      </c>
      <c r="AD63" s="192" t="s">
        <v>19</v>
      </c>
      <c r="AE63" s="192" t="s">
        <v>19</v>
      </c>
      <c r="AF63" s="192" t="s">
        <v>19</v>
      </c>
      <c r="AG63" s="192" t="s">
        <v>19</v>
      </c>
      <c r="AH63" s="192" t="s">
        <v>19</v>
      </c>
      <c r="AI63" s="192" t="s">
        <v>19</v>
      </c>
      <c r="AJ63" s="192" t="s">
        <v>19</v>
      </c>
      <c r="AK63" s="192" t="s">
        <v>19</v>
      </c>
      <c r="AL63" s="192" t="s">
        <v>19</v>
      </c>
      <c r="AM63" s="192" t="s">
        <v>19</v>
      </c>
      <c r="AN63" s="192" t="s">
        <v>19</v>
      </c>
      <c r="AO63" s="192" t="s">
        <v>19</v>
      </c>
      <c r="AP63" s="192" t="s">
        <v>19</v>
      </c>
      <c r="AQ63" s="192" t="s">
        <v>19</v>
      </c>
      <c r="AR63" s="192" t="s">
        <v>19</v>
      </c>
      <c r="AS63" s="192" t="s">
        <v>19</v>
      </c>
      <c r="AT63" s="192" t="s">
        <v>19</v>
      </c>
      <c r="AU63" s="192" t="s">
        <v>19</v>
      </c>
      <c r="AV63" s="192" t="s">
        <v>19</v>
      </c>
      <c r="AW63" s="192" t="s">
        <v>19</v>
      </c>
      <c r="AX63" s="192" t="s">
        <v>19</v>
      </c>
      <c r="AY63" s="192" t="s">
        <v>19</v>
      </c>
    </row>
    <row r="64" spans="1:51" s="198" customFormat="1" ht="162.75" hidden="1" x14ac:dyDescent="0.25">
      <c r="A64" s="256" t="s">
        <v>103</v>
      </c>
      <c r="B64" s="195" t="s">
        <v>104</v>
      </c>
      <c r="C64" s="196" t="s">
        <v>18</v>
      </c>
      <c r="D64" s="192" t="s">
        <v>19</v>
      </c>
      <c r="E64" s="192" t="s">
        <v>19</v>
      </c>
      <c r="F64" s="192" t="s">
        <v>19</v>
      </c>
      <c r="G64" s="192" t="s">
        <v>19</v>
      </c>
      <c r="H64" s="192" t="s">
        <v>19</v>
      </c>
      <c r="I64" s="192" t="s">
        <v>19</v>
      </c>
      <c r="J64" s="192" t="s">
        <v>19</v>
      </c>
      <c r="K64" s="192" t="s">
        <v>19</v>
      </c>
      <c r="L64" s="192" t="s">
        <v>19</v>
      </c>
      <c r="M64" s="192" t="s">
        <v>19</v>
      </c>
      <c r="N64" s="192" t="s">
        <v>19</v>
      </c>
      <c r="O64" s="192" t="s">
        <v>19</v>
      </c>
      <c r="P64" s="192" t="s">
        <v>19</v>
      </c>
      <c r="Q64" s="192" t="s">
        <v>19</v>
      </c>
      <c r="R64" s="192" t="s">
        <v>19</v>
      </c>
      <c r="S64" s="192" t="s">
        <v>19</v>
      </c>
      <c r="T64" s="192" t="s">
        <v>19</v>
      </c>
      <c r="U64" s="192" t="s">
        <v>19</v>
      </c>
      <c r="V64" s="192" t="s">
        <v>19</v>
      </c>
      <c r="W64" s="192" t="s">
        <v>19</v>
      </c>
      <c r="X64" s="192" t="s">
        <v>19</v>
      </c>
      <c r="Y64" s="192" t="s">
        <v>19</v>
      </c>
      <c r="Z64" s="192" t="s">
        <v>19</v>
      </c>
      <c r="AA64" s="192" t="s">
        <v>19</v>
      </c>
      <c r="AB64" s="192" t="s">
        <v>19</v>
      </c>
      <c r="AC64" s="192" t="s">
        <v>19</v>
      </c>
      <c r="AD64" s="192" t="s">
        <v>19</v>
      </c>
      <c r="AE64" s="192" t="s">
        <v>19</v>
      </c>
      <c r="AF64" s="192" t="s">
        <v>19</v>
      </c>
      <c r="AG64" s="192" t="s">
        <v>19</v>
      </c>
      <c r="AH64" s="192" t="s">
        <v>19</v>
      </c>
      <c r="AI64" s="192" t="s">
        <v>19</v>
      </c>
      <c r="AJ64" s="192" t="s">
        <v>19</v>
      </c>
      <c r="AK64" s="192" t="s">
        <v>19</v>
      </c>
      <c r="AL64" s="192" t="s">
        <v>19</v>
      </c>
      <c r="AM64" s="192" t="s">
        <v>19</v>
      </c>
      <c r="AN64" s="192" t="s">
        <v>19</v>
      </c>
      <c r="AO64" s="192" t="s">
        <v>19</v>
      </c>
      <c r="AP64" s="192" t="s">
        <v>19</v>
      </c>
      <c r="AQ64" s="192" t="s">
        <v>19</v>
      </c>
      <c r="AR64" s="192" t="s">
        <v>19</v>
      </c>
      <c r="AS64" s="192" t="s">
        <v>19</v>
      </c>
      <c r="AT64" s="192" t="s">
        <v>19</v>
      </c>
      <c r="AU64" s="192" t="s">
        <v>19</v>
      </c>
      <c r="AV64" s="192" t="s">
        <v>19</v>
      </c>
      <c r="AW64" s="192" t="s">
        <v>19</v>
      </c>
      <c r="AX64" s="192" t="s">
        <v>19</v>
      </c>
      <c r="AY64" s="192" t="s">
        <v>19</v>
      </c>
    </row>
    <row r="65" spans="1:51" s="198" customFormat="1" ht="116.25" x14ac:dyDescent="0.25">
      <c r="A65" s="256" t="s">
        <v>105</v>
      </c>
      <c r="B65" s="195" t="s">
        <v>106</v>
      </c>
      <c r="C65" s="196" t="s">
        <v>18</v>
      </c>
      <c r="D65" s="192" t="s">
        <v>19</v>
      </c>
      <c r="E65" s="192" t="s">
        <v>19</v>
      </c>
      <c r="F65" s="192" t="s">
        <v>19</v>
      </c>
      <c r="G65" s="192" t="s">
        <v>19</v>
      </c>
      <c r="H65" s="192" t="s">
        <v>19</v>
      </c>
      <c r="I65" s="192" t="s">
        <v>19</v>
      </c>
      <c r="J65" s="192" t="s">
        <v>19</v>
      </c>
      <c r="K65" s="192" t="s">
        <v>19</v>
      </c>
      <c r="L65" s="192" t="s">
        <v>19</v>
      </c>
      <c r="M65" s="192" t="s">
        <v>19</v>
      </c>
      <c r="N65" s="192" t="s">
        <v>19</v>
      </c>
      <c r="O65" s="192" t="s">
        <v>19</v>
      </c>
      <c r="P65" s="192" t="s">
        <v>19</v>
      </c>
      <c r="Q65" s="192" t="s">
        <v>19</v>
      </c>
      <c r="R65" s="192" t="s">
        <v>19</v>
      </c>
      <c r="S65" s="192" t="s">
        <v>19</v>
      </c>
      <c r="T65" s="192" t="s">
        <v>19</v>
      </c>
      <c r="U65" s="192" t="s">
        <v>19</v>
      </c>
      <c r="V65" s="192" t="s">
        <v>19</v>
      </c>
      <c r="W65" s="192" t="s">
        <v>19</v>
      </c>
      <c r="X65" s="192" t="s">
        <v>19</v>
      </c>
      <c r="Y65" s="192" t="s">
        <v>19</v>
      </c>
      <c r="Z65" s="192" t="s">
        <v>19</v>
      </c>
      <c r="AA65" s="192" t="s">
        <v>19</v>
      </c>
      <c r="AB65" s="192" t="s">
        <v>19</v>
      </c>
      <c r="AC65" s="192" t="s">
        <v>19</v>
      </c>
      <c r="AD65" s="192" t="s">
        <v>19</v>
      </c>
      <c r="AE65" s="192" t="s">
        <v>19</v>
      </c>
      <c r="AF65" s="192" t="s">
        <v>19</v>
      </c>
      <c r="AG65" s="192" t="s">
        <v>19</v>
      </c>
      <c r="AH65" s="192" t="s">
        <v>19</v>
      </c>
      <c r="AI65" s="192" t="s">
        <v>19</v>
      </c>
      <c r="AJ65" s="192" t="s">
        <v>19</v>
      </c>
      <c r="AK65" s="192" t="s">
        <v>19</v>
      </c>
      <c r="AL65" s="192" t="s">
        <v>19</v>
      </c>
      <c r="AM65" s="192" t="s">
        <v>19</v>
      </c>
      <c r="AN65" s="192" t="s">
        <v>19</v>
      </c>
      <c r="AO65" s="192" t="s">
        <v>19</v>
      </c>
      <c r="AP65" s="192" t="s">
        <v>19</v>
      </c>
      <c r="AQ65" s="192" t="s">
        <v>19</v>
      </c>
      <c r="AR65" s="192" t="s">
        <v>19</v>
      </c>
      <c r="AS65" s="192" t="s">
        <v>19</v>
      </c>
      <c r="AT65" s="192" t="s">
        <v>19</v>
      </c>
      <c r="AU65" s="192" t="s">
        <v>19</v>
      </c>
      <c r="AV65" s="192" t="s">
        <v>19</v>
      </c>
      <c r="AW65" s="192" t="s">
        <v>19</v>
      </c>
      <c r="AX65" s="192" t="s">
        <v>19</v>
      </c>
      <c r="AY65" s="192" t="s">
        <v>19</v>
      </c>
    </row>
    <row r="66" spans="1:51" s="199" customFormat="1" ht="139.5" x14ac:dyDescent="0.25">
      <c r="A66" s="256" t="s">
        <v>107</v>
      </c>
      <c r="B66" s="195" t="s">
        <v>108</v>
      </c>
      <c r="C66" s="196" t="s">
        <v>18</v>
      </c>
      <c r="D66" s="192" t="s">
        <v>19</v>
      </c>
      <c r="E66" s="192" t="s">
        <v>19</v>
      </c>
      <c r="F66" s="192" t="s">
        <v>19</v>
      </c>
      <c r="G66" s="192" t="s">
        <v>19</v>
      </c>
      <c r="H66" s="192" t="s">
        <v>19</v>
      </c>
      <c r="I66" s="192" t="s">
        <v>19</v>
      </c>
      <c r="J66" s="192" t="s">
        <v>19</v>
      </c>
      <c r="K66" s="192" t="s">
        <v>19</v>
      </c>
      <c r="L66" s="192" t="s">
        <v>19</v>
      </c>
      <c r="M66" s="192" t="s">
        <v>19</v>
      </c>
      <c r="N66" s="192" t="s">
        <v>19</v>
      </c>
      <c r="O66" s="192" t="s">
        <v>19</v>
      </c>
      <c r="P66" s="192" t="s">
        <v>19</v>
      </c>
      <c r="Q66" s="192" t="s">
        <v>19</v>
      </c>
      <c r="R66" s="192" t="s">
        <v>19</v>
      </c>
      <c r="S66" s="192" t="s">
        <v>19</v>
      </c>
      <c r="T66" s="192" t="s">
        <v>19</v>
      </c>
      <c r="U66" s="192" t="s">
        <v>19</v>
      </c>
      <c r="V66" s="192" t="s">
        <v>19</v>
      </c>
      <c r="W66" s="192" t="s">
        <v>19</v>
      </c>
      <c r="X66" s="192" t="s">
        <v>19</v>
      </c>
      <c r="Y66" s="192" t="s">
        <v>19</v>
      </c>
      <c r="Z66" s="192" t="s">
        <v>19</v>
      </c>
      <c r="AA66" s="192" t="s">
        <v>19</v>
      </c>
      <c r="AB66" s="192" t="s">
        <v>19</v>
      </c>
      <c r="AC66" s="192" t="s">
        <v>19</v>
      </c>
      <c r="AD66" s="192" t="s">
        <v>19</v>
      </c>
      <c r="AE66" s="192" t="s">
        <v>19</v>
      </c>
      <c r="AF66" s="192" t="s">
        <v>19</v>
      </c>
      <c r="AG66" s="192" t="s">
        <v>19</v>
      </c>
      <c r="AH66" s="192" t="s">
        <v>19</v>
      </c>
      <c r="AI66" s="192" t="s">
        <v>19</v>
      </c>
      <c r="AJ66" s="192" t="s">
        <v>19</v>
      </c>
      <c r="AK66" s="192" t="s">
        <v>19</v>
      </c>
      <c r="AL66" s="192" t="s">
        <v>19</v>
      </c>
      <c r="AM66" s="192" t="s">
        <v>19</v>
      </c>
      <c r="AN66" s="192" t="s">
        <v>19</v>
      </c>
      <c r="AO66" s="192" t="s">
        <v>19</v>
      </c>
      <c r="AP66" s="192" t="s">
        <v>19</v>
      </c>
      <c r="AQ66" s="192" t="s">
        <v>19</v>
      </c>
      <c r="AR66" s="192" t="s">
        <v>19</v>
      </c>
      <c r="AS66" s="192" t="s">
        <v>19</v>
      </c>
      <c r="AT66" s="192" t="s">
        <v>19</v>
      </c>
      <c r="AU66" s="192" t="s">
        <v>19</v>
      </c>
      <c r="AV66" s="192" t="s">
        <v>19</v>
      </c>
      <c r="AW66" s="192" t="s">
        <v>19</v>
      </c>
      <c r="AX66" s="192" t="s">
        <v>19</v>
      </c>
      <c r="AY66" s="192" t="s">
        <v>19</v>
      </c>
    </row>
    <row r="67" spans="1:51" s="199" customFormat="1" ht="93" x14ac:dyDescent="0.25">
      <c r="A67" s="256" t="s">
        <v>109</v>
      </c>
      <c r="B67" s="195" t="s">
        <v>110</v>
      </c>
      <c r="C67" s="196" t="s">
        <v>18</v>
      </c>
      <c r="D67" s="192" t="s">
        <v>19</v>
      </c>
      <c r="E67" s="192" t="s">
        <v>19</v>
      </c>
      <c r="F67" s="192" t="s">
        <v>19</v>
      </c>
      <c r="G67" s="192" t="s">
        <v>19</v>
      </c>
      <c r="H67" s="192" t="s">
        <v>19</v>
      </c>
      <c r="I67" s="192" t="s">
        <v>19</v>
      </c>
      <c r="J67" s="192" t="s">
        <v>19</v>
      </c>
      <c r="K67" s="192" t="s">
        <v>19</v>
      </c>
      <c r="L67" s="192" t="s">
        <v>19</v>
      </c>
      <c r="M67" s="192" t="s">
        <v>19</v>
      </c>
      <c r="N67" s="192" t="s">
        <v>19</v>
      </c>
      <c r="O67" s="192" t="s">
        <v>19</v>
      </c>
      <c r="P67" s="192" t="s">
        <v>19</v>
      </c>
      <c r="Q67" s="192" t="s">
        <v>19</v>
      </c>
      <c r="R67" s="192" t="s">
        <v>19</v>
      </c>
      <c r="S67" s="192" t="s">
        <v>19</v>
      </c>
      <c r="T67" s="192" t="s">
        <v>19</v>
      </c>
      <c r="U67" s="192" t="s">
        <v>19</v>
      </c>
      <c r="V67" s="192" t="s">
        <v>19</v>
      </c>
      <c r="W67" s="192" t="s">
        <v>19</v>
      </c>
      <c r="X67" s="192" t="s">
        <v>19</v>
      </c>
      <c r="Y67" s="192" t="s">
        <v>19</v>
      </c>
      <c r="Z67" s="192" t="s">
        <v>19</v>
      </c>
      <c r="AA67" s="192" t="s">
        <v>19</v>
      </c>
      <c r="AB67" s="192" t="s">
        <v>19</v>
      </c>
      <c r="AC67" s="192" t="s">
        <v>19</v>
      </c>
      <c r="AD67" s="192" t="s">
        <v>19</v>
      </c>
      <c r="AE67" s="192" t="s">
        <v>19</v>
      </c>
      <c r="AF67" s="192" t="s">
        <v>19</v>
      </c>
      <c r="AG67" s="192" t="s">
        <v>19</v>
      </c>
      <c r="AH67" s="192" t="s">
        <v>19</v>
      </c>
      <c r="AI67" s="192" t="s">
        <v>19</v>
      </c>
      <c r="AJ67" s="192" t="s">
        <v>19</v>
      </c>
      <c r="AK67" s="192" t="s">
        <v>19</v>
      </c>
      <c r="AL67" s="192" t="s">
        <v>19</v>
      </c>
      <c r="AM67" s="192" t="s">
        <v>19</v>
      </c>
      <c r="AN67" s="192" t="s">
        <v>19</v>
      </c>
      <c r="AO67" s="192" t="s">
        <v>19</v>
      </c>
      <c r="AP67" s="192" t="s">
        <v>19</v>
      </c>
      <c r="AQ67" s="192" t="s">
        <v>19</v>
      </c>
      <c r="AR67" s="192" t="s">
        <v>19</v>
      </c>
      <c r="AS67" s="192" t="s">
        <v>19</v>
      </c>
      <c r="AT67" s="192" t="s">
        <v>19</v>
      </c>
      <c r="AU67" s="192" t="s">
        <v>19</v>
      </c>
      <c r="AV67" s="192" t="s">
        <v>19</v>
      </c>
      <c r="AW67" s="192">
        <f>AW68+AW90</f>
        <v>72.226936569539063</v>
      </c>
      <c r="AX67" s="192" t="s">
        <v>19</v>
      </c>
      <c r="AY67" s="192" t="s">
        <v>19</v>
      </c>
    </row>
    <row r="68" spans="1:51" s="199" customFormat="1" ht="174" x14ac:dyDescent="0.25">
      <c r="A68" s="254" t="s">
        <v>461</v>
      </c>
      <c r="B68" s="325" t="s">
        <v>459</v>
      </c>
      <c r="C68" s="177" t="s">
        <v>485</v>
      </c>
      <c r="D68" s="178" t="s">
        <v>19</v>
      </c>
      <c r="E68" s="178" t="s">
        <v>19</v>
      </c>
      <c r="F68" s="178" t="s">
        <v>19</v>
      </c>
      <c r="G68" s="178" t="s">
        <v>19</v>
      </c>
      <c r="H68" s="178" t="s">
        <v>19</v>
      </c>
      <c r="I68" s="178" t="s">
        <v>19</v>
      </c>
      <c r="J68" s="178" t="s">
        <v>19</v>
      </c>
      <c r="K68" s="178" t="s">
        <v>19</v>
      </c>
      <c r="L68" s="178" t="s">
        <v>19</v>
      </c>
      <c r="M68" s="178" t="s">
        <v>19</v>
      </c>
      <c r="N68" s="178" t="s">
        <v>19</v>
      </c>
      <c r="O68" s="178" t="s">
        <v>19</v>
      </c>
      <c r="P68" s="178" t="s">
        <v>19</v>
      </c>
      <c r="Q68" s="178" t="s">
        <v>19</v>
      </c>
      <c r="R68" s="178" t="s">
        <v>19</v>
      </c>
      <c r="S68" s="178" t="s">
        <v>19</v>
      </c>
      <c r="T68" s="178" t="s">
        <v>19</v>
      </c>
      <c r="U68" s="178" t="s">
        <v>19</v>
      </c>
      <c r="V68" s="178" t="s">
        <v>19</v>
      </c>
      <c r="W68" s="178" t="s">
        <v>19</v>
      </c>
      <c r="X68" s="178" t="s">
        <v>19</v>
      </c>
      <c r="Y68" s="178" t="s">
        <v>19</v>
      </c>
      <c r="Z68" s="178" t="s">
        <v>19</v>
      </c>
      <c r="AA68" s="178" t="s">
        <v>19</v>
      </c>
      <c r="AB68" s="178" t="s">
        <v>19</v>
      </c>
      <c r="AC68" s="178" t="s">
        <v>19</v>
      </c>
      <c r="AD68" s="178" t="s">
        <v>19</v>
      </c>
      <c r="AE68" s="178" t="s">
        <v>19</v>
      </c>
      <c r="AF68" s="178" t="s">
        <v>19</v>
      </c>
      <c r="AG68" s="178" t="s">
        <v>19</v>
      </c>
      <c r="AH68" s="178" t="s">
        <v>19</v>
      </c>
      <c r="AI68" s="178" t="s">
        <v>19</v>
      </c>
      <c r="AJ68" s="178" t="s">
        <v>19</v>
      </c>
      <c r="AK68" s="178" t="s">
        <v>19</v>
      </c>
      <c r="AL68" s="178" t="s">
        <v>19</v>
      </c>
      <c r="AM68" s="178" t="s">
        <v>19</v>
      </c>
      <c r="AN68" s="178" t="s">
        <v>19</v>
      </c>
      <c r="AO68" s="178" t="s">
        <v>19</v>
      </c>
      <c r="AP68" s="178" t="s">
        <v>19</v>
      </c>
      <c r="AQ68" s="178" t="s">
        <v>19</v>
      </c>
      <c r="AR68" s="178" t="s">
        <v>19</v>
      </c>
      <c r="AS68" s="178" t="s">
        <v>19</v>
      </c>
      <c r="AT68" s="178" t="s">
        <v>19</v>
      </c>
      <c r="AU68" s="178" t="s">
        <v>19</v>
      </c>
      <c r="AV68" s="178" t="s">
        <v>19</v>
      </c>
      <c r="AW68" s="249">
        <v>49.106936569539059</v>
      </c>
      <c r="AX68" s="178" t="s">
        <v>19</v>
      </c>
      <c r="AY68" s="178" t="s">
        <v>19</v>
      </c>
    </row>
    <row r="69" spans="1:51" s="199" customFormat="1" ht="112.5" x14ac:dyDescent="0.25">
      <c r="A69" s="255" t="s">
        <v>462</v>
      </c>
      <c r="B69" s="248" t="s">
        <v>456</v>
      </c>
      <c r="C69" s="177" t="s">
        <v>483</v>
      </c>
      <c r="D69" s="178" t="s">
        <v>19</v>
      </c>
      <c r="E69" s="178" t="s">
        <v>19</v>
      </c>
      <c r="F69" s="178" t="s">
        <v>19</v>
      </c>
      <c r="G69" s="178" t="s">
        <v>19</v>
      </c>
      <c r="H69" s="178" t="s">
        <v>19</v>
      </c>
      <c r="I69" s="178" t="s">
        <v>19</v>
      </c>
      <c r="J69" s="178" t="s">
        <v>19</v>
      </c>
      <c r="K69" s="178" t="s">
        <v>19</v>
      </c>
      <c r="L69" s="178" t="s">
        <v>19</v>
      </c>
      <c r="M69" s="178" t="s">
        <v>19</v>
      </c>
      <c r="N69" s="178" t="s">
        <v>19</v>
      </c>
      <c r="O69" s="178" t="s">
        <v>19</v>
      </c>
      <c r="P69" s="178" t="s">
        <v>19</v>
      </c>
      <c r="Q69" s="178" t="s">
        <v>19</v>
      </c>
      <c r="R69" s="178" t="s">
        <v>19</v>
      </c>
      <c r="S69" s="178" t="s">
        <v>19</v>
      </c>
      <c r="T69" s="178" t="s">
        <v>19</v>
      </c>
      <c r="U69" s="178" t="s">
        <v>19</v>
      </c>
      <c r="V69" s="178" t="s">
        <v>19</v>
      </c>
      <c r="W69" s="178" t="s">
        <v>19</v>
      </c>
      <c r="X69" s="178" t="s">
        <v>19</v>
      </c>
      <c r="Y69" s="178" t="s">
        <v>19</v>
      </c>
      <c r="Z69" s="178" t="s">
        <v>19</v>
      </c>
      <c r="AA69" s="178" t="s">
        <v>19</v>
      </c>
      <c r="AB69" s="178" t="s">
        <v>19</v>
      </c>
      <c r="AC69" s="178" t="s">
        <v>19</v>
      </c>
      <c r="AD69" s="178" t="s">
        <v>19</v>
      </c>
      <c r="AE69" s="178" t="s">
        <v>19</v>
      </c>
      <c r="AF69" s="178" t="s">
        <v>19</v>
      </c>
      <c r="AG69" s="178" t="s">
        <v>19</v>
      </c>
      <c r="AH69" s="178" t="s">
        <v>19</v>
      </c>
      <c r="AI69" s="178" t="s">
        <v>19</v>
      </c>
      <c r="AJ69" s="178" t="s">
        <v>19</v>
      </c>
      <c r="AK69" s="178" t="s">
        <v>19</v>
      </c>
      <c r="AL69" s="178" t="s">
        <v>19</v>
      </c>
      <c r="AM69" s="178" t="s">
        <v>19</v>
      </c>
      <c r="AN69" s="178" t="s">
        <v>19</v>
      </c>
      <c r="AO69" s="178" t="s">
        <v>19</v>
      </c>
      <c r="AP69" s="178" t="s">
        <v>19</v>
      </c>
      <c r="AQ69" s="178" t="s">
        <v>19</v>
      </c>
      <c r="AR69" s="178" t="s">
        <v>19</v>
      </c>
      <c r="AS69" s="178" t="s">
        <v>19</v>
      </c>
      <c r="AT69" s="178" t="s">
        <v>19</v>
      </c>
      <c r="AU69" s="178" t="s">
        <v>19</v>
      </c>
      <c r="AV69" s="178" t="s">
        <v>19</v>
      </c>
      <c r="AW69" s="249">
        <v>0.44799853295999997</v>
      </c>
      <c r="AX69" s="178" t="s">
        <v>19</v>
      </c>
      <c r="AY69" s="178" t="s">
        <v>19</v>
      </c>
    </row>
    <row r="70" spans="1:51" s="199" customFormat="1" ht="90" x14ac:dyDescent="0.25">
      <c r="A70" s="255" t="s">
        <v>463</v>
      </c>
      <c r="B70" s="248" t="s">
        <v>455</v>
      </c>
      <c r="C70" s="177" t="s">
        <v>484</v>
      </c>
      <c r="D70" s="178" t="s">
        <v>19</v>
      </c>
      <c r="E70" s="178" t="s">
        <v>19</v>
      </c>
      <c r="F70" s="178" t="s">
        <v>19</v>
      </c>
      <c r="G70" s="178" t="s">
        <v>19</v>
      </c>
      <c r="H70" s="178" t="s">
        <v>19</v>
      </c>
      <c r="I70" s="178" t="s">
        <v>19</v>
      </c>
      <c r="J70" s="178" t="s">
        <v>19</v>
      </c>
      <c r="K70" s="178" t="s">
        <v>19</v>
      </c>
      <c r="L70" s="178" t="s">
        <v>19</v>
      </c>
      <c r="M70" s="178" t="s">
        <v>19</v>
      </c>
      <c r="N70" s="178" t="s">
        <v>19</v>
      </c>
      <c r="O70" s="178" t="s">
        <v>19</v>
      </c>
      <c r="P70" s="178" t="s">
        <v>19</v>
      </c>
      <c r="Q70" s="178" t="s">
        <v>19</v>
      </c>
      <c r="R70" s="178" t="s">
        <v>19</v>
      </c>
      <c r="S70" s="178" t="s">
        <v>19</v>
      </c>
      <c r="T70" s="178" t="s">
        <v>19</v>
      </c>
      <c r="U70" s="178" t="s">
        <v>19</v>
      </c>
      <c r="V70" s="178" t="s">
        <v>19</v>
      </c>
      <c r="W70" s="178" t="s">
        <v>19</v>
      </c>
      <c r="X70" s="178" t="s">
        <v>19</v>
      </c>
      <c r="Y70" s="178" t="s">
        <v>19</v>
      </c>
      <c r="Z70" s="178" t="s">
        <v>19</v>
      </c>
      <c r="AA70" s="178" t="s">
        <v>19</v>
      </c>
      <c r="AB70" s="178" t="s">
        <v>19</v>
      </c>
      <c r="AC70" s="178" t="s">
        <v>19</v>
      </c>
      <c r="AD70" s="178" t="s">
        <v>19</v>
      </c>
      <c r="AE70" s="178" t="s">
        <v>19</v>
      </c>
      <c r="AF70" s="178" t="s">
        <v>19</v>
      </c>
      <c r="AG70" s="178" t="s">
        <v>19</v>
      </c>
      <c r="AH70" s="178" t="s">
        <v>19</v>
      </c>
      <c r="AI70" s="178" t="s">
        <v>19</v>
      </c>
      <c r="AJ70" s="178" t="s">
        <v>19</v>
      </c>
      <c r="AK70" s="178" t="s">
        <v>19</v>
      </c>
      <c r="AL70" s="178" t="s">
        <v>19</v>
      </c>
      <c r="AM70" s="178" t="s">
        <v>19</v>
      </c>
      <c r="AN70" s="178" t="s">
        <v>19</v>
      </c>
      <c r="AO70" s="178" t="s">
        <v>19</v>
      </c>
      <c r="AP70" s="178" t="s">
        <v>19</v>
      </c>
      <c r="AQ70" s="178" t="s">
        <v>19</v>
      </c>
      <c r="AR70" s="178" t="s">
        <v>19</v>
      </c>
      <c r="AS70" s="178" t="s">
        <v>19</v>
      </c>
      <c r="AT70" s="178" t="s">
        <v>19</v>
      </c>
      <c r="AU70" s="178" t="s">
        <v>19</v>
      </c>
      <c r="AV70" s="178" t="s">
        <v>19</v>
      </c>
      <c r="AW70" s="249" t="s">
        <v>19</v>
      </c>
      <c r="AX70" s="178" t="s">
        <v>19</v>
      </c>
      <c r="AY70" s="178" t="s">
        <v>19</v>
      </c>
    </row>
    <row r="71" spans="1:51" s="199" customFormat="1" ht="90" x14ac:dyDescent="0.25">
      <c r="A71" s="255" t="s">
        <v>464</v>
      </c>
      <c r="B71" s="248" t="s">
        <v>548</v>
      </c>
      <c r="C71" s="177" t="s">
        <v>486</v>
      </c>
      <c r="D71" s="178" t="s">
        <v>19</v>
      </c>
      <c r="E71" s="178" t="s">
        <v>19</v>
      </c>
      <c r="F71" s="178" t="s">
        <v>19</v>
      </c>
      <c r="G71" s="178" t="s">
        <v>19</v>
      </c>
      <c r="H71" s="178" t="s">
        <v>19</v>
      </c>
      <c r="I71" s="178" t="s">
        <v>19</v>
      </c>
      <c r="J71" s="178" t="s">
        <v>19</v>
      </c>
      <c r="K71" s="178" t="s">
        <v>19</v>
      </c>
      <c r="L71" s="178" t="s">
        <v>19</v>
      </c>
      <c r="M71" s="178" t="s">
        <v>19</v>
      </c>
      <c r="N71" s="178" t="s">
        <v>19</v>
      </c>
      <c r="O71" s="178" t="s">
        <v>19</v>
      </c>
      <c r="P71" s="178" t="s">
        <v>19</v>
      </c>
      <c r="Q71" s="178" t="s">
        <v>19</v>
      </c>
      <c r="R71" s="178" t="s">
        <v>19</v>
      </c>
      <c r="S71" s="178" t="s">
        <v>19</v>
      </c>
      <c r="T71" s="178" t="s">
        <v>19</v>
      </c>
      <c r="U71" s="178" t="s">
        <v>19</v>
      </c>
      <c r="V71" s="178" t="s">
        <v>19</v>
      </c>
      <c r="W71" s="178" t="s">
        <v>19</v>
      </c>
      <c r="X71" s="178" t="s">
        <v>19</v>
      </c>
      <c r="Y71" s="178" t="s">
        <v>19</v>
      </c>
      <c r="Z71" s="178" t="s">
        <v>19</v>
      </c>
      <c r="AA71" s="178" t="s">
        <v>19</v>
      </c>
      <c r="AB71" s="178" t="s">
        <v>19</v>
      </c>
      <c r="AC71" s="178" t="s">
        <v>19</v>
      </c>
      <c r="AD71" s="178" t="s">
        <v>19</v>
      </c>
      <c r="AE71" s="178" t="s">
        <v>19</v>
      </c>
      <c r="AF71" s="178" t="s">
        <v>19</v>
      </c>
      <c r="AG71" s="178" t="s">
        <v>19</v>
      </c>
      <c r="AH71" s="178" t="s">
        <v>19</v>
      </c>
      <c r="AI71" s="178" t="s">
        <v>19</v>
      </c>
      <c r="AJ71" s="178" t="s">
        <v>19</v>
      </c>
      <c r="AK71" s="178" t="s">
        <v>19</v>
      </c>
      <c r="AL71" s="178" t="s">
        <v>19</v>
      </c>
      <c r="AM71" s="178" t="s">
        <v>19</v>
      </c>
      <c r="AN71" s="178" t="s">
        <v>19</v>
      </c>
      <c r="AO71" s="178" t="s">
        <v>19</v>
      </c>
      <c r="AP71" s="178" t="s">
        <v>19</v>
      </c>
      <c r="AQ71" s="178" t="s">
        <v>19</v>
      </c>
      <c r="AR71" s="178" t="s">
        <v>19</v>
      </c>
      <c r="AS71" s="178" t="s">
        <v>19</v>
      </c>
      <c r="AT71" s="178" t="s">
        <v>19</v>
      </c>
      <c r="AU71" s="178" t="s">
        <v>19</v>
      </c>
      <c r="AV71" s="178" t="s">
        <v>19</v>
      </c>
      <c r="AW71" s="249">
        <f>46.4492432531251+2.21</f>
        <v>48.659243253125098</v>
      </c>
      <c r="AX71" s="178" t="s">
        <v>19</v>
      </c>
      <c r="AY71" s="178" t="s">
        <v>19</v>
      </c>
    </row>
    <row r="72" spans="1:51" s="199" customFormat="1" ht="90" hidden="1" x14ac:dyDescent="0.25">
      <c r="A72" s="255" t="s">
        <v>465</v>
      </c>
      <c r="B72" s="248" t="s">
        <v>449</v>
      </c>
      <c r="C72" s="177" t="s">
        <v>487</v>
      </c>
      <c r="D72" s="178" t="s">
        <v>19</v>
      </c>
      <c r="E72" s="178" t="s">
        <v>19</v>
      </c>
      <c r="F72" s="178" t="s">
        <v>19</v>
      </c>
      <c r="G72" s="178" t="s">
        <v>19</v>
      </c>
      <c r="H72" s="178" t="s">
        <v>19</v>
      </c>
      <c r="I72" s="178" t="s">
        <v>19</v>
      </c>
      <c r="J72" s="178" t="s">
        <v>19</v>
      </c>
      <c r="K72" s="178" t="s">
        <v>19</v>
      </c>
      <c r="L72" s="178" t="s">
        <v>19</v>
      </c>
      <c r="M72" s="178" t="s">
        <v>19</v>
      </c>
      <c r="N72" s="178" t="s">
        <v>19</v>
      </c>
      <c r="O72" s="178" t="s">
        <v>19</v>
      </c>
      <c r="P72" s="178" t="s">
        <v>19</v>
      </c>
      <c r="Q72" s="178" t="s">
        <v>19</v>
      </c>
      <c r="R72" s="178" t="s">
        <v>19</v>
      </c>
      <c r="S72" s="178" t="s">
        <v>19</v>
      </c>
      <c r="T72" s="178" t="s">
        <v>19</v>
      </c>
      <c r="U72" s="178" t="s">
        <v>19</v>
      </c>
      <c r="V72" s="178" t="s">
        <v>19</v>
      </c>
      <c r="W72" s="178" t="s">
        <v>19</v>
      </c>
      <c r="X72" s="178" t="s">
        <v>19</v>
      </c>
      <c r="Y72" s="178" t="s">
        <v>19</v>
      </c>
      <c r="Z72" s="178" t="s">
        <v>19</v>
      </c>
      <c r="AA72" s="178" t="s">
        <v>19</v>
      </c>
      <c r="AB72" s="178" t="s">
        <v>19</v>
      </c>
      <c r="AC72" s="178" t="s">
        <v>19</v>
      </c>
      <c r="AD72" s="178" t="s">
        <v>19</v>
      </c>
      <c r="AE72" s="178" t="s">
        <v>19</v>
      </c>
      <c r="AF72" s="178" t="s">
        <v>19</v>
      </c>
      <c r="AG72" s="178" t="s">
        <v>19</v>
      </c>
      <c r="AH72" s="178" t="s">
        <v>19</v>
      </c>
      <c r="AI72" s="178" t="s">
        <v>19</v>
      </c>
      <c r="AJ72" s="178" t="s">
        <v>19</v>
      </c>
      <c r="AK72" s="178" t="s">
        <v>19</v>
      </c>
      <c r="AL72" s="178" t="s">
        <v>19</v>
      </c>
      <c r="AM72" s="178" t="s">
        <v>19</v>
      </c>
      <c r="AN72" s="178" t="s">
        <v>19</v>
      </c>
      <c r="AO72" s="178" t="s">
        <v>19</v>
      </c>
      <c r="AP72" s="178" t="s">
        <v>19</v>
      </c>
      <c r="AQ72" s="178" t="s">
        <v>19</v>
      </c>
      <c r="AR72" s="178" t="s">
        <v>19</v>
      </c>
      <c r="AS72" s="178" t="s">
        <v>19</v>
      </c>
      <c r="AT72" s="178" t="s">
        <v>19</v>
      </c>
      <c r="AU72" s="178" t="s">
        <v>19</v>
      </c>
      <c r="AV72" s="178" t="s">
        <v>19</v>
      </c>
      <c r="AW72" s="249">
        <v>35.060118823021845</v>
      </c>
      <c r="AX72" s="178" t="s">
        <v>19</v>
      </c>
      <c r="AY72" s="178" t="s">
        <v>19</v>
      </c>
    </row>
    <row r="73" spans="1:51" s="199" customFormat="1" ht="45" hidden="1" x14ac:dyDescent="0.25">
      <c r="A73" s="255" t="s">
        <v>468</v>
      </c>
      <c r="B73" s="248" t="s">
        <v>457</v>
      </c>
      <c r="C73" s="177" t="s">
        <v>488</v>
      </c>
      <c r="D73" s="178" t="s">
        <v>19</v>
      </c>
      <c r="E73" s="178" t="s">
        <v>19</v>
      </c>
      <c r="F73" s="178" t="s">
        <v>19</v>
      </c>
      <c r="G73" s="178" t="s">
        <v>19</v>
      </c>
      <c r="H73" s="178" t="s">
        <v>19</v>
      </c>
      <c r="I73" s="178" t="s">
        <v>19</v>
      </c>
      <c r="J73" s="178" t="s">
        <v>19</v>
      </c>
      <c r="K73" s="178" t="s">
        <v>19</v>
      </c>
      <c r="L73" s="178" t="s">
        <v>19</v>
      </c>
      <c r="M73" s="178" t="s">
        <v>19</v>
      </c>
      <c r="N73" s="178" t="s">
        <v>19</v>
      </c>
      <c r="O73" s="178" t="s">
        <v>19</v>
      </c>
      <c r="P73" s="178" t="s">
        <v>19</v>
      </c>
      <c r="Q73" s="178" t="s">
        <v>19</v>
      </c>
      <c r="R73" s="178" t="s">
        <v>19</v>
      </c>
      <c r="S73" s="178" t="s">
        <v>19</v>
      </c>
      <c r="T73" s="178" t="s">
        <v>19</v>
      </c>
      <c r="U73" s="178" t="s">
        <v>19</v>
      </c>
      <c r="V73" s="178" t="s">
        <v>19</v>
      </c>
      <c r="W73" s="178" t="s">
        <v>19</v>
      </c>
      <c r="X73" s="178" t="s">
        <v>19</v>
      </c>
      <c r="Y73" s="178" t="s">
        <v>19</v>
      </c>
      <c r="Z73" s="178" t="s">
        <v>19</v>
      </c>
      <c r="AA73" s="178" t="s">
        <v>19</v>
      </c>
      <c r="AB73" s="178" t="s">
        <v>19</v>
      </c>
      <c r="AC73" s="178" t="s">
        <v>19</v>
      </c>
      <c r="AD73" s="178" t="s">
        <v>19</v>
      </c>
      <c r="AE73" s="178" t="s">
        <v>19</v>
      </c>
      <c r="AF73" s="178" t="s">
        <v>19</v>
      </c>
      <c r="AG73" s="178" t="s">
        <v>19</v>
      </c>
      <c r="AH73" s="178" t="s">
        <v>19</v>
      </c>
      <c r="AI73" s="178" t="s">
        <v>19</v>
      </c>
      <c r="AJ73" s="178" t="s">
        <v>19</v>
      </c>
      <c r="AK73" s="178" t="s">
        <v>19</v>
      </c>
      <c r="AL73" s="178" t="s">
        <v>19</v>
      </c>
      <c r="AM73" s="178" t="s">
        <v>19</v>
      </c>
      <c r="AN73" s="178" t="s">
        <v>19</v>
      </c>
      <c r="AO73" s="178" t="s">
        <v>19</v>
      </c>
      <c r="AP73" s="178" t="s">
        <v>19</v>
      </c>
      <c r="AQ73" s="178" t="s">
        <v>19</v>
      </c>
      <c r="AR73" s="178" t="s">
        <v>19</v>
      </c>
      <c r="AS73" s="178" t="s">
        <v>19</v>
      </c>
      <c r="AT73" s="178" t="s">
        <v>19</v>
      </c>
      <c r="AU73" s="178" t="s">
        <v>19</v>
      </c>
      <c r="AV73" s="178" t="s">
        <v>19</v>
      </c>
      <c r="AW73" s="249">
        <v>32.782391216755414</v>
      </c>
      <c r="AX73" s="178" t="s">
        <v>19</v>
      </c>
      <c r="AY73" s="178" t="s">
        <v>19</v>
      </c>
    </row>
    <row r="74" spans="1:51" s="199" customFormat="1" ht="45" hidden="1" x14ac:dyDescent="0.25">
      <c r="A74" s="255" t="s">
        <v>467</v>
      </c>
      <c r="B74" s="248" t="s">
        <v>458</v>
      </c>
      <c r="C74" s="177" t="s">
        <v>489</v>
      </c>
      <c r="D74" s="178" t="s">
        <v>19</v>
      </c>
      <c r="E74" s="178" t="s">
        <v>19</v>
      </c>
      <c r="F74" s="178" t="s">
        <v>19</v>
      </c>
      <c r="G74" s="178" t="s">
        <v>19</v>
      </c>
      <c r="H74" s="178" t="s">
        <v>19</v>
      </c>
      <c r="I74" s="178" t="s">
        <v>19</v>
      </c>
      <c r="J74" s="178" t="s">
        <v>19</v>
      </c>
      <c r="K74" s="178" t="s">
        <v>19</v>
      </c>
      <c r="L74" s="178" t="s">
        <v>19</v>
      </c>
      <c r="M74" s="178" t="s">
        <v>19</v>
      </c>
      <c r="N74" s="178" t="s">
        <v>19</v>
      </c>
      <c r="O74" s="178" t="s">
        <v>19</v>
      </c>
      <c r="P74" s="178" t="s">
        <v>19</v>
      </c>
      <c r="Q74" s="178" t="s">
        <v>19</v>
      </c>
      <c r="R74" s="178" t="s">
        <v>19</v>
      </c>
      <c r="S74" s="178" t="s">
        <v>19</v>
      </c>
      <c r="T74" s="178" t="s">
        <v>19</v>
      </c>
      <c r="U74" s="178" t="s">
        <v>19</v>
      </c>
      <c r="V74" s="178" t="s">
        <v>19</v>
      </c>
      <c r="W74" s="178" t="s">
        <v>19</v>
      </c>
      <c r="X74" s="178" t="s">
        <v>19</v>
      </c>
      <c r="Y74" s="178" t="s">
        <v>19</v>
      </c>
      <c r="Z74" s="178" t="s">
        <v>19</v>
      </c>
      <c r="AA74" s="178" t="s">
        <v>19</v>
      </c>
      <c r="AB74" s="178" t="s">
        <v>19</v>
      </c>
      <c r="AC74" s="178" t="s">
        <v>19</v>
      </c>
      <c r="AD74" s="178" t="s">
        <v>19</v>
      </c>
      <c r="AE74" s="178" t="s">
        <v>19</v>
      </c>
      <c r="AF74" s="178" t="s">
        <v>19</v>
      </c>
      <c r="AG74" s="178" t="s">
        <v>19</v>
      </c>
      <c r="AH74" s="178" t="s">
        <v>19</v>
      </c>
      <c r="AI74" s="178" t="s">
        <v>19</v>
      </c>
      <c r="AJ74" s="178" t="s">
        <v>19</v>
      </c>
      <c r="AK74" s="178" t="s">
        <v>19</v>
      </c>
      <c r="AL74" s="178" t="s">
        <v>19</v>
      </c>
      <c r="AM74" s="178" t="s">
        <v>19</v>
      </c>
      <c r="AN74" s="178" t="s">
        <v>19</v>
      </c>
      <c r="AO74" s="178" t="s">
        <v>19</v>
      </c>
      <c r="AP74" s="178" t="s">
        <v>19</v>
      </c>
      <c r="AQ74" s="178" t="s">
        <v>19</v>
      </c>
      <c r="AR74" s="178" t="s">
        <v>19</v>
      </c>
      <c r="AS74" s="178" t="s">
        <v>19</v>
      </c>
      <c r="AT74" s="178" t="s">
        <v>19</v>
      </c>
      <c r="AU74" s="178" t="s">
        <v>19</v>
      </c>
      <c r="AV74" s="178" t="s">
        <v>19</v>
      </c>
      <c r="AW74" s="249">
        <v>2.2777276062664331</v>
      </c>
      <c r="AX74" s="178" t="s">
        <v>19</v>
      </c>
      <c r="AY74" s="178" t="s">
        <v>19</v>
      </c>
    </row>
    <row r="75" spans="1:51" s="199" customFormat="1" ht="90" hidden="1" x14ac:dyDescent="0.25">
      <c r="A75" s="255" t="s">
        <v>466</v>
      </c>
      <c r="B75" s="248" t="s">
        <v>450</v>
      </c>
      <c r="C75" s="177" t="s">
        <v>490</v>
      </c>
      <c r="D75" s="178" t="s">
        <v>19</v>
      </c>
      <c r="E75" s="178" t="s">
        <v>19</v>
      </c>
      <c r="F75" s="178" t="s">
        <v>19</v>
      </c>
      <c r="G75" s="178" t="s">
        <v>19</v>
      </c>
      <c r="H75" s="178" t="s">
        <v>19</v>
      </c>
      <c r="I75" s="178" t="s">
        <v>19</v>
      </c>
      <c r="J75" s="178" t="s">
        <v>19</v>
      </c>
      <c r="K75" s="178" t="s">
        <v>19</v>
      </c>
      <c r="L75" s="178" t="s">
        <v>19</v>
      </c>
      <c r="M75" s="178" t="s">
        <v>19</v>
      </c>
      <c r="N75" s="178" t="s">
        <v>19</v>
      </c>
      <c r="O75" s="178" t="s">
        <v>19</v>
      </c>
      <c r="P75" s="178" t="s">
        <v>19</v>
      </c>
      <c r="Q75" s="178" t="s">
        <v>19</v>
      </c>
      <c r="R75" s="178" t="s">
        <v>19</v>
      </c>
      <c r="S75" s="178" t="s">
        <v>19</v>
      </c>
      <c r="T75" s="178" t="s">
        <v>19</v>
      </c>
      <c r="U75" s="178" t="s">
        <v>19</v>
      </c>
      <c r="V75" s="178" t="s">
        <v>19</v>
      </c>
      <c r="W75" s="178" t="s">
        <v>19</v>
      </c>
      <c r="X75" s="178" t="s">
        <v>19</v>
      </c>
      <c r="Y75" s="178" t="s">
        <v>19</v>
      </c>
      <c r="Z75" s="178" t="s">
        <v>19</v>
      </c>
      <c r="AA75" s="178" t="s">
        <v>19</v>
      </c>
      <c r="AB75" s="178" t="s">
        <v>19</v>
      </c>
      <c r="AC75" s="178" t="s">
        <v>19</v>
      </c>
      <c r="AD75" s="178" t="s">
        <v>19</v>
      </c>
      <c r="AE75" s="178" t="s">
        <v>19</v>
      </c>
      <c r="AF75" s="178" t="s">
        <v>19</v>
      </c>
      <c r="AG75" s="178" t="s">
        <v>19</v>
      </c>
      <c r="AH75" s="178" t="s">
        <v>19</v>
      </c>
      <c r="AI75" s="178" t="s">
        <v>19</v>
      </c>
      <c r="AJ75" s="178" t="s">
        <v>19</v>
      </c>
      <c r="AK75" s="178" t="s">
        <v>19</v>
      </c>
      <c r="AL75" s="178" t="s">
        <v>19</v>
      </c>
      <c r="AM75" s="178" t="s">
        <v>19</v>
      </c>
      <c r="AN75" s="178" t="s">
        <v>19</v>
      </c>
      <c r="AO75" s="178" t="s">
        <v>19</v>
      </c>
      <c r="AP75" s="178" t="s">
        <v>19</v>
      </c>
      <c r="AQ75" s="178" t="s">
        <v>19</v>
      </c>
      <c r="AR75" s="178" t="s">
        <v>19</v>
      </c>
      <c r="AS75" s="178" t="s">
        <v>19</v>
      </c>
      <c r="AT75" s="178" t="s">
        <v>19</v>
      </c>
      <c r="AU75" s="178" t="s">
        <v>19</v>
      </c>
      <c r="AV75" s="178" t="s">
        <v>19</v>
      </c>
      <c r="AW75" s="249">
        <v>11.389124430103298</v>
      </c>
      <c r="AX75" s="178" t="s">
        <v>19</v>
      </c>
      <c r="AY75" s="178" t="s">
        <v>19</v>
      </c>
    </row>
    <row r="76" spans="1:51" s="199" customFormat="1" ht="45" hidden="1" x14ac:dyDescent="0.25">
      <c r="A76" s="255" t="s">
        <v>469</v>
      </c>
      <c r="B76" s="248" t="s">
        <v>457</v>
      </c>
      <c r="C76" s="177" t="s">
        <v>491</v>
      </c>
      <c r="D76" s="178" t="s">
        <v>19</v>
      </c>
      <c r="E76" s="178" t="s">
        <v>19</v>
      </c>
      <c r="F76" s="178" t="s">
        <v>19</v>
      </c>
      <c r="G76" s="178" t="s">
        <v>19</v>
      </c>
      <c r="H76" s="178" t="s">
        <v>19</v>
      </c>
      <c r="I76" s="178" t="s">
        <v>19</v>
      </c>
      <c r="J76" s="178" t="s">
        <v>19</v>
      </c>
      <c r="K76" s="178" t="s">
        <v>19</v>
      </c>
      <c r="L76" s="178" t="s">
        <v>19</v>
      </c>
      <c r="M76" s="178" t="s">
        <v>19</v>
      </c>
      <c r="N76" s="178" t="s">
        <v>19</v>
      </c>
      <c r="O76" s="178" t="s">
        <v>19</v>
      </c>
      <c r="P76" s="178" t="s">
        <v>19</v>
      </c>
      <c r="Q76" s="178" t="s">
        <v>19</v>
      </c>
      <c r="R76" s="178" t="s">
        <v>19</v>
      </c>
      <c r="S76" s="178" t="s">
        <v>19</v>
      </c>
      <c r="T76" s="178" t="s">
        <v>19</v>
      </c>
      <c r="U76" s="178" t="s">
        <v>19</v>
      </c>
      <c r="V76" s="178" t="s">
        <v>19</v>
      </c>
      <c r="W76" s="178" t="s">
        <v>19</v>
      </c>
      <c r="X76" s="178" t="s">
        <v>19</v>
      </c>
      <c r="Y76" s="178" t="s">
        <v>19</v>
      </c>
      <c r="Z76" s="178" t="s">
        <v>19</v>
      </c>
      <c r="AA76" s="178" t="s">
        <v>19</v>
      </c>
      <c r="AB76" s="178" t="s">
        <v>19</v>
      </c>
      <c r="AC76" s="178" t="s">
        <v>19</v>
      </c>
      <c r="AD76" s="178" t="s">
        <v>19</v>
      </c>
      <c r="AE76" s="178" t="s">
        <v>19</v>
      </c>
      <c r="AF76" s="178" t="s">
        <v>19</v>
      </c>
      <c r="AG76" s="178" t="s">
        <v>19</v>
      </c>
      <c r="AH76" s="178" t="s">
        <v>19</v>
      </c>
      <c r="AI76" s="178" t="s">
        <v>19</v>
      </c>
      <c r="AJ76" s="178" t="s">
        <v>19</v>
      </c>
      <c r="AK76" s="178" t="s">
        <v>19</v>
      </c>
      <c r="AL76" s="178" t="s">
        <v>19</v>
      </c>
      <c r="AM76" s="178" t="s">
        <v>19</v>
      </c>
      <c r="AN76" s="178" t="s">
        <v>19</v>
      </c>
      <c r="AO76" s="178" t="s">
        <v>19</v>
      </c>
      <c r="AP76" s="178" t="s">
        <v>19</v>
      </c>
      <c r="AQ76" s="178" t="s">
        <v>19</v>
      </c>
      <c r="AR76" s="178" t="s">
        <v>19</v>
      </c>
      <c r="AS76" s="178" t="s">
        <v>19</v>
      </c>
      <c r="AT76" s="178" t="s">
        <v>19</v>
      </c>
      <c r="AU76" s="178" t="s">
        <v>19</v>
      </c>
      <c r="AV76" s="178" t="s">
        <v>19</v>
      </c>
      <c r="AW76" s="249">
        <v>11.389124430103298</v>
      </c>
      <c r="AX76" s="178" t="s">
        <v>19</v>
      </c>
      <c r="AY76" s="178" t="s">
        <v>19</v>
      </c>
    </row>
    <row r="77" spans="1:51" s="199" customFormat="1" ht="45" hidden="1" x14ac:dyDescent="0.25">
      <c r="A77" s="255" t="s">
        <v>470</v>
      </c>
      <c r="B77" s="248" t="s">
        <v>458</v>
      </c>
      <c r="C77" s="177" t="s">
        <v>495</v>
      </c>
      <c r="D77" s="178" t="s">
        <v>19</v>
      </c>
      <c r="E77" s="178" t="s">
        <v>19</v>
      </c>
      <c r="F77" s="178" t="s">
        <v>19</v>
      </c>
      <c r="G77" s="178" t="s">
        <v>19</v>
      </c>
      <c r="H77" s="178" t="s">
        <v>19</v>
      </c>
      <c r="I77" s="178" t="s">
        <v>19</v>
      </c>
      <c r="J77" s="178" t="s">
        <v>19</v>
      </c>
      <c r="K77" s="178" t="s">
        <v>19</v>
      </c>
      <c r="L77" s="178" t="s">
        <v>19</v>
      </c>
      <c r="M77" s="178" t="s">
        <v>19</v>
      </c>
      <c r="N77" s="178" t="s">
        <v>19</v>
      </c>
      <c r="O77" s="178" t="s">
        <v>19</v>
      </c>
      <c r="P77" s="178" t="s">
        <v>19</v>
      </c>
      <c r="Q77" s="178" t="s">
        <v>19</v>
      </c>
      <c r="R77" s="178" t="s">
        <v>19</v>
      </c>
      <c r="S77" s="178" t="s">
        <v>19</v>
      </c>
      <c r="T77" s="178" t="s">
        <v>19</v>
      </c>
      <c r="U77" s="178" t="s">
        <v>19</v>
      </c>
      <c r="V77" s="178" t="s">
        <v>19</v>
      </c>
      <c r="W77" s="178" t="s">
        <v>19</v>
      </c>
      <c r="X77" s="178" t="s">
        <v>19</v>
      </c>
      <c r="Y77" s="178" t="s">
        <v>19</v>
      </c>
      <c r="Z77" s="178" t="s">
        <v>19</v>
      </c>
      <c r="AA77" s="178" t="s">
        <v>19</v>
      </c>
      <c r="AB77" s="178" t="s">
        <v>19</v>
      </c>
      <c r="AC77" s="178" t="s">
        <v>19</v>
      </c>
      <c r="AD77" s="178" t="s">
        <v>19</v>
      </c>
      <c r="AE77" s="178" t="s">
        <v>19</v>
      </c>
      <c r="AF77" s="178" t="s">
        <v>19</v>
      </c>
      <c r="AG77" s="178" t="s">
        <v>19</v>
      </c>
      <c r="AH77" s="178" t="s">
        <v>19</v>
      </c>
      <c r="AI77" s="178" t="s">
        <v>19</v>
      </c>
      <c r="AJ77" s="178" t="s">
        <v>19</v>
      </c>
      <c r="AK77" s="178" t="s">
        <v>19</v>
      </c>
      <c r="AL77" s="178" t="s">
        <v>19</v>
      </c>
      <c r="AM77" s="178" t="s">
        <v>19</v>
      </c>
      <c r="AN77" s="178" t="s">
        <v>19</v>
      </c>
      <c r="AO77" s="178" t="s">
        <v>19</v>
      </c>
      <c r="AP77" s="178" t="s">
        <v>19</v>
      </c>
      <c r="AQ77" s="178" t="s">
        <v>19</v>
      </c>
      <c r="AR77" s="178" t="s">
        <v>19</v>
      </c>
      <c r="AS77" s="178" t="s">
        <v>19</v>
      </c>
      <c r="AT77" s="178" t="s">
        <v>19</v>
      </c>
      <c r="AU77" s="178" t="s">
        <v>19</v>
      </c>
      <c r="AV77" s="178" t="s">
        <v>19</v>
      </c>
      <c r="AW77" s="249">
        <v>0</v>
      </c>
      <c r="AX77" s="178" t="s">
        <v>19</v>
      </c>
      <c r="AY77" s="178" t="s">
        <v>19</v>
      </c>
    </row>
    <row r="78" spans="1:51" s="199" customFormat="1" ht="90" hidden="1" x14ac:dyDescent="0.25">
      <c r="A78" s="255" t="s">
        <v>471</v>
      </c>
      <c r="B78" s="248" t="s">
        <v>451</v>
      </c>
      <c r="C78" s="177" t="s">
        <v>492</v>
      </c>
      <c r="D78" s="178" t="s">
        <v>19</v>
      </c>
      <c r="E78" s="178" t="s">
        <v>19</v>
      </c>
      <c r="F78" s="178" t="s">
        <v>19</v>
      </c>
      <c r="G78" s="178" t="s">
        <v>19</v>
      </c>
      <c r="H78" s="178" t="s">
        <v>19</v>
      </c>
      <c r="I78" s="178" t="s">
        <v>19</v>
      </c>
      <c r="J78" s="178" t="s">
        <v>19</v>
      </c>
      <c r="K78" s="178" t="s">
        <v>19</v>
      </c>
      <c r="L78" s="178" t="s">
        <v>19</v>
      </c>
      <c r="M78" s="178" t="s">
        <v>19</v>
      </c>
      <c r="N78" s="178" t="s">
        <v>19</v>
      </c>
      <c r="O78" s="178" t="s">
        <v>19</v>
      </c>
      <c r="P78" s="178" t="s">
        <v>19</v>
      </c>
      <c r="Q78" s="178" t="s">
        <v>19</v>
      </c>
      <c r="R78" s="178" t="s">
        <v>19</v>
      </c>
      <c r="S78" s="178" t="s">
        <v>19</v>
      </c>
      <c r="T78" s="178" t="s">
        <v>19</v>
      </c>
      <c r="U78" s="178" t="s">
        <v>19</v>
      </c>
      <c r="V78" s="178" t="s">
        <v>19</v>
      </c>
      <c r="W78" s="178" t="s">
        <v>19</v>
      </c>
      <c r="X78" s="178" t="s">
        <v>19</v>
      </c>
      <c r="Y78" s="178" t="s">
        <v>19</v>
      </c>
      <c r="Z78" s="178" t="s">
        <v>19</v>
      </c>
      <c r="AA78" s="178" t="s">
        <v>19</v>
      </c>
      <c r="AB78" s="178" t="s">
        <v>19</v>
      </c>
      <c r="AC78" s="178" t="s">
        <v>19</v>
      </c>
      <c r="AD78" s="178" t="s">
        <v>19</v>
      </c>
      <c r="AE78" s="178" t="s">
        <v>19</v>
      </c>
      <c r="AF78" s="178" t="s">
        <v>19</v>
      </c>
      <c r="AG78" s="178" t="s">
        <v>19</v>
      </c>
      <c r="AH78" s="178" t="s">
        <v>19</v>
      </c>
      <c r="AI78" s="178" t="s">
        <v>19</v>
      </c>
      <c r="AJ78" s="178" t="s">
        <v>19</v>
      </c>
      <c r="AK78" s="178" t="s">
        <v>19</v>
      </c>
      <c r="AL78" s="178" t="s">
        <v>19</v>
      </c>
      <c r="AM78" s="178" t="s">
        <v>19</v>
      </c>
      <c r="AN78" s="178" t="s">
        <v>19</v>
      </c>
      <c r="AO78" s="178" t="s">
        <v>19</v>
      </c>
      <c r="AP78" s="178" t="s">
        <v>19</v>
      </c>
      <c r="AQ78" s="178" t="s">
        <v>19</v>
      </c>
      <c r="AR78" s="178" t="s">
        <v>19</v>
      </c>
      <c r="AS78" s="178" t="s">
        <v>19</v>
      </c>
      <c r="AT78" s="178" t="s">
        <v>19</v>
      </c>
      <c r="AU78" s="178" t="s">
        <v>19</v>
      </c>
      <c r="AV78" s="178" t="s">
        <v>19</v>
      </c>
      <c r="AW78" s="249">
        <v>0</v>
      </c>
      <c r="AX78" s="178" t="s">
        <v>19</v>
      </c>
      <c r="AY78" s="178" t="s">
        <v>19</v>
      </c>
    </row>
    <row r="79" spans="1:51" s="199" customFormat="1" ht="45" hidden="1" x14ac:dyDescent="0.25">
      <c r="A79" s="255" t="s">
        <v>472</v>
      </c>
      <c r="B79" s="248" t="s">
        <v>457</v>
      </c>
      <c r="C79" s="177" t="s">
        <v>493</v>
      </c>
      <c r="D79" s="178" t="s">
        <v>19</v>
      </c>
      <c r="E79" s="178" t="s">
        <v>19</v>
      </c>
      <c r="F79" s="178" t="s">
        <v>19</v>
      </c>
      <c r="G79" s="178" t="s">
        <v>19</v>
      </c>
      <c r="H79" s="178" t="s">
        <v>19</v>
      </c>
      <c r="I79" s="178" t="s">
        <v>19</v>
      </c>
      <c r="J79" s="178" t="s">
        <v>19</v>
      </c>
      <c r="K79" s="178" t="s">
        <v>19</v>
      </c>
      <c r="L79" s="178" t="s">
        <v>19</v>
      </c>
      <c r="M79" s="178" t="s">
        <v>19</v>
      </c>
      <c r="N79" s="178" t="s">
        <v>19</v>
      </c>
      <c r="O79" s="178" t="s">
        <v>19</v>
      </c>
      <c r="P79" s="178" t="s">
        <v>19</v>
      </c>
      <c r="Q79" s="178" t="s">
        <v>19</v>
      </c>
      <c r="R79" s="178" t="s">
        <v>19</v>
      </c>
      <c r="S79" s="178" t="s">
        <v>19</v>
      </c>
      <c r="T79" s="178" t="s">
        <v>19</v>
      </c>
      <c r="U79" s="178" t="s">
        <v>19</v>
      </c>
      <c r="V79" s="178" t="s">
        <v>19</v>
      </c>
      <c r="W79" s="178" t="s">
        <v>19</v>
      </c>
      <c r="X79" s="178" t="s">
        <v>19</v>
      </c>
      <c r="Y79" s="178" t="s">
        <v>19</v>
      </c>
      <c r="Z79" s="178" t="s">
        <v>19</v>
      </c>
      <c r="AA79" s="178" t="s">
        <v>19</v>
      </c>
      <c r="AB79" s="178" t="s">
        <v>19</v>
      </c>
      <c r="AC79" s="178" t="s">
        <v>19</v>
      </c>
      <c r="AD79" s="178" t="s">
        <v>19</v>
      </c>
      <c r="AE79" s="178" t="s">
        <v>19</v>
      </c>
      <c r="AF79" s="178" t="s">
        <v>19</v>
      </c>
      <c r="AG79" s="178" t="s">
        <v>19</v>
      </c>
      <c r="AH79" s="178" t="s">
        <v>19</v>
      </c>
      <c r="AI79" s="178" t="s">
        <v>19</v>
      </c>
      <c r="AJ79" s="178" t="s">
        <v>19</v>
      </c>
      <c r="AK79" s="178" t="s">
        <v>19</v>
      </c>
      <c r="AL79" s="178" t="s">
        <v>19</v>
      </c>
      <c r="AM79" s="178" t="s">
        <v>19</v>
      </c>
      <c r="AN79" s="178" t="s">
        <v>19</v>
      </c>
      <c r="AO79" s="178" t="s">
        <v>19</v>
      </c>
      <c r="AP79" s="178" t="s">
        <v>19</v>
      </c>
      <c r="AQ79" s="178" t="s">
        <v>19</v>
      </c>
      <c r="AR79" s="178" t="s">
        <v>19</v>
      </c>
      <c r="AS79" s="178" t="s">
        <v>19</v>
      </c>
      <c r="AT79" s="178" t="s">
        <v>19</v>
      </c>
      <c r="AU79" s="178" t="s">
        <v>19</v>
      </c>
      <c r="AV79" s="178" t="s">
        <v>19</v>
      </c>
      <c r="AW79" s="249">
        <v>0</v>
      </c>
      <c r="AX79" s="178" t="s">
        <v>19</v>
      </c>
      <c r="AY79" s="178" t="s">
        <v>19</v>
      </c>
    </row>
    <row r="80" spans="1:51" s="199" customFormat="1" ht="45" hidden="1" x14ac:dyDescent="0.25">
      <c r="A80" s="255" t="s">
        <v>473</v>
      </c>
      <c r="B80" s="248" t="s">
        <v>458</v>
      </c>
      <c r="C80" s="177" t="s">
        <v>494</v>
      </c>
      <c r="D80" s="178" t="s">
        <v>19</v>
      </c>
      <c r="E80" s="178" t="s">
        <v>19</v>
      </c>
      <c r="F80" s="178" t="s">
        <v>19</v>
      </c>
      <c r="G80" s="178" t="s">
        <v>19</v>
      </c>
      <c r="H80" s="178" t="s">
        <v>19</v>
      </c>
      <c r="I80" s="178" t="s">
        <v>19</v>
      </c>
      <c r="J80" s="178" t="s">
        <v>19</v>
      </c>
      <c r="K80" s="178" t="s">
        <v>19</v>
      </c>
      <c r="L80" s="178" t="s">
        <v>19</v>
      </c>
      <c r="M80" s="178" t="s">
        <v>19</v>
      </c>
      <c r="N80" s="178" t="s">
        <v>19</v>
      </c>
      <c r="O80" s="178" t="s">
        <v>19</v>
      </c>
      <c r="P80" s="178" t="s">
        <v>19</v>
      </c>
      <c r="Q80" s="178" t="s">
        <v>19</v>
      </c>
      <c r="R80" s="178" t="s">
        <v>19</v>
      </c>
      <c r="S80" s="178" t="s">
        <v>19</v>
      </c>
      <c r="T80" s="178" t="s">
        <v>19</v>
      </c>
      <c r="U80" s="178" t="s">
        <v>19</v>
      </c>
      <c r="V80" s="178" t="s">
        <v>19</v>
      </c>
      <c r="W80" s="178" t="s">
        <v>19</v>
      </c>
      <c r="X80" s="178" t="s">
        <v>19</v>
      </c>
      <c r="Y80" s="178" t="s">
        <v>19</v>
      </c>
      <c r="Z80" s="178" t="s">
        <v>19</v>
      </c>
      <c r="AA80" s="178" t="s">
        <v>19</v>
      </c>
      <c r="AB80" s="178" t="s">
        <v>19</v>
      </c>
      <c r="AC80" s="178" t="s">
        <v>19</v>
      </c>
      <c r="AD80" s="178" t="s">
        <v>19</v>
      </c>
      <c r="AE80" s="178" t="s">
        <v>19</v>
      </c>
      <c r="AF80" s="178" t="s">
        <v>19</v>
      </c>
      <c r="AG80" s="178" t="s">
        <v>19</v>
      </c>
      <c r="AH80" s="178" t="s">
        <v>19</v>
      </c>
      <c r="AI80" s="178" t="s">
        <v>19</v>
      </c>
      <c r="AJ80" s="178" t="s">
        <v>19</v>
      </c>
      <c r="AK80" s="178" t="s">
        <v>19</v>
      </c>
      <c r="AL80" s="178" t="s">
        <v>19</v>
      </c>
      <c r="AM80" s="178" t="s">
        <v>19</v>
      </c>
      <c r="AN80" s="178" t="s">
        <v>19</v>
      </c>
      <c r="AO80" s="178" t="s">
        <v>19</v>
      </c>
      <c r="AP80" s="178" t="s">
        <v>19</v>
      </c>
      <c r="AQ80" s="178" t="s">
        <v>19</v>
      </c>
      <c r="AR80" s="178" t="s">
        <v>19</v>
      </c>
      <c r="AS80" s="178" t="s">
        <v>19</v>
      </c>
      <c r="AT80" s="178" t="s">
        <v>19</v>
      </c>
      <c r="AU80" s="178" t="s">
        <v>19</v>
      </c>
      <c r="AV80" s="178" t="s">
        <v>19</v>
      </c>
      <c r="AW80" s="249">
        <v>0</v>
      </c>
      <c r="AX80" s="178" t="s">
        <v>19</v>
      </c>
      <c r="AY80" s="178" t="s">
        <v>19</v>
      </c>
    </row>
    <row r="81" spans="1:51" s="199" customFormat="1" ht="90" hidden="1" x14ac:dyDescent="0.25">
      <c r="A81" s="255" t="s">
        <v>474</v>
      </c>
      <c r="B81" s="248" t="s">
        <v>452</v>
      </c>
      <c r="C81" s="177" t="s">
        <v>496</v>
      </c>
      <c r="D81" s="178" t="s">
        <v>19</v>
      </c>
      <c r="E81" s="178" t="s">
        <v>19</v>
      </c>
      <c r="F81" s="178" t="s">
        <v>19</v>
      </c>
      <c r="G81" s="178" t="s">
        <v>19</v>
      </c>
      <c r="H81" s="178" t="s">
        <v>19</v>
      </c>
      <c r="I81" s="178" t="s">
        <v>19</v>
      </c>
      <c r="J81" s="178" t="s">
        <v>19</v>
      </c>
      <c r="K81" s="178" t="s">
        <v>19</v>
      </c>
      <c r="L81" s="178" t="s">
        <v>19</v>
      </c>
      <c r="M81" s="178" t="s">
        <v>19</v>
      </c>
      <c r="N81" s="178" t="s">
        <v>19</v>
      </c>
      <c r="O81" s="178" t="s">
        <v>19</v>
      </c>
      <c r="P81" s="178" t="s">
        <v>19</v>
      </c>
      <c r="Q81" s="178" t="s">
        <v>19</v>
      </c>
      <c r="R81" s="178" t="s">
        <v>19</v>
      </c>
      <c r="S81" s="178" t="s">
        <v>19</v>
      </c>
      <c r="T81" s="178" t="s">
        <v>19</v>
      </c>
      <c r="U81" s="178" t="s">
        <v>19</v>
      </c>
      <c r="V81" s="178" t="s">
        <v>19</v>
      </c>
      <c r="W81" s="178" t="s">
        <v>19</v>
      </c>
      <c r="X81" s="178" t="s">
        <v>19</v>
      </c>
      <c r="Y81" s="178" t="s">
        <v>19</v>
      </c>
      <c r="Z81" s="178" t="s">
        <v>19</v>
      </c>
      <c r="AA81" s="178" t="s">
        <v>19</v>
      </c>
      <c r="AB81" s="178" t="s">
        <v>19</v>
      </c>
      <c r="AC81" s="178" t="s">
        <v>19</v>
      </c>
      <c r="AD81" s="178" t="s">
        <v>19</v>
      </c>
      <c r="AE81" s="178" t="s">
        <v>19</v>
      </c>
      <c r="AF81" s="178" t="s">
        <v>19</v>
      </c>
      <c r="AG81" s="178" t="s">
        <v>19</v>
      </c>
      <c r="AH81" s="178" t="s">
        <v>19</v>
      </c>
      <c r="AI81" s="178" t="s">
        <v>19</v>
      </c>
      <c r="AJ81" s="178" t="s">
        <v>19</v>
      </c>
      <c r="AK81" s="178" t="s">
        <v>19</v>
      </c>
      <c r="AL81" s="178" t="s">
        <v>19</v>
      </c>
      <c r="AM81" s="178" t="s">
        <v>19</v>
      </c>
      <c r="AN81" s="178" t="s">
        <v>19</v>
      </c>
      <c r="AO81" s="178" t="s">
        <v>19</v>
      </c>
      <c r="AP81" s="178" t="s">
        <v>19</v>
      </c>
      <c r="AQ81" s="178" t="s">
        <v>19</v>
      </c>
      <c r="AR81" s="178" t="s">
        <v>19</v>
      </c>
      <c r="AS81" s="178" t="s">
        <v>19</v>
      </c>
      <c r="AT81" s="178" t="s">
        <v>19</v>
      </c>
      <c r="AU81" s="178" t="s">
        <v>19</v>
      </c>
      <c r="AV81" s="178" t="s">
        <v>19</v>
      </c>
      <c r="AW81" s="249">
        <v>0</v>
      </c>
      <c r="AX81" s="178" t="s">
        <v>19</v>
      </c>
      <c r="AY81" s="178" t="s">
        <v>19</v>
      </c>
    </row>
    <row r="82" spans="1:51" s="199" customFormat="1" ht="45" hidden="1" x14ac:dyDescent="0.25">
      <c r="A82" s="255" t="s">
        <v>475</v>
      </c>
      <c r="B82" s="248" t="s">
        <v>457</v>
      </c>
      <c r="C82" s="177" t="s">
        <v>497</v>
      </c>
      <c r="D82" s="178" t="s">
        <v>19</v>
      </c>
      <c r="E82" s="178" t="s">
        <v>19</v>
      </c>
      <c r="F82" s="178" t="s">
        <v>19</v>
      </c>
      <c r="G82" s="178" t="s">
        <v>19</v>
      </c>
      <c r="H82" s="178" t="s">
        <v>19</v>
      </c>
      <c r="I82" s="178" t="s">
        <v>19</v>
      </c>
      <c r="J82" s="178" t="s">
        <v>19</v>
      </c>
      <c r="K82" s="178" t="s">
        <v>19</v>
      </c>
      <c r="L82" s="178" t="s">
        <v>19</v>
      </c>
      <c r="M82" s="178" t="s">
        <v>19</v>
      </c>
      <c r="N82" s="178" t="s">
        <v>19</v>
      </c>
      <c r="O82" s="178" t="s">
        <v>19</v>
      </c>
      <c r="P82" s="178" t="s">
        <v>19</v>
      </c>
      <c r="Q82" s="178" t="s">
        <v>19</v>
      </c>
      <c r="R82" s="178" t="s">
        <v>19</v>
      </c>
      <c r="S82" s="178" t="s">
        <v>19</v>
      </c>
      <c r="T82" s="178" t="s">
        <v>19</v>
      </c>
      <c r="U82" s="178" t="s">
        <v>19</v>
      </c>
      <c r="V82" s="178" t="s">
        <v>19</v>
      </c>
      <c r="W82" s="178" t="s">
        <v>19</v>
      </c>
      <c r="X82" s="178" t="s">
        <v>19</v>
      </c>
      <c r="Y82" s="178" t="s">
        <v>19</v>
      </c>
      <c r="Z82" s="178" t="s">
        <v>19</v>
      </c>
      <c r="AA82" s="178" t="s">
        <v>19</v>
      </c>
      <c r="AB82" s="178" t="s">
        <v>19</v>
      </c>
      <c r="AC82" s="178" t="s">
        <v>19</v>
      </c>
      <c r="AD82" s="178" t="s">
        <v>19</v>
      </c>
      <c r="AE82" s="178" t="s">
        <v>19</v>
      </c>
      <c r="AF82" s="178" t="s">
        <v>19</v>
      </c>
      <c r="AG82" s="178" t="s">
        <v>19</v>
      </c>
      <c r="AH82" s="178" t="s">
        <v>19</v>
      </c>
      <c r="AI82" s="178" t="s">
        <v>19</v>
      </c>
      <c r="AJ82" s="178" t="s">
        <v>19</v>
      </c>
      <c r="AK82" s="178" t="s">
        <v>19</v>
      </c>
      <c r="AL82" s="178" t="s">
        <v>19</v>
      </c>
      <c r="AM82" s="178" t="s">
        <v>19</v>
      </c>
      <c r="AN82" s="178" t="s">
        <v>19</v>
      </c>
      <c r="AO82" s="178" t="s">
        <v>19</v>
      </c>
      <c r="AP82" s="178" t="s">
        <v>19</v>
      </c>
      <c r="AQ82" s="178" t="s">
        <v>19</v>
      </c>
      <c r="AR82" s="178" t="s">
        <v>19</v>
      </c>
      <c r="AS82" s="178" t="s">
        <v>19</v>
      </c>
      <c r="AT82" s="178" t="s">
        <v>19</v>
      </c>
      <c r="AU82" s="178" t="s">
        <v>19</v>
      </c>
      <c r="AV82" s="178" t="s">
        <v>19</v>
      </c>
      <c r="AW82" s="249">
        <v>0</v>
      </c>
      <c r="AX82" s="178" t="s">
        <v>19</v>
      </c>
      <c r="AY82" s="178" t="s">
        <v>19</v>
      </c>
    </row>
    <row r="83" spans="1:51" s="199" customFormat="1" ht="45" hidden="1" x14ac:dyDescent="0.25">
      <c r="A83" s="255" t="s">
        <v>476</v>
      </c>
      <c r="B83" s="248" t="s">
        <v>458</v>
      </c>
      <c r="C83" s="177" t="s">
        <v>498</v>
      </c>
      <c r="D83" s="178" t="s">
        <v>19</v>
      </c>
      <c r="E83" s="178" t="s">
        <v>19</v>
      </c>
      <c r="F83" s="178" t="s">
        <v>19</v>
      </c>
      <c r="G83" s="178" t="s">
        <v>19</v>
      </c>
      <c r="H83" s="178" t="s">
        <v>19</v>
      </c>
      <c r="I83" s="178" t="s">
        <v>19</v>
      </c>
      <c r="J83" s="178" t="s">
        <v>19</v>
      </c>
      <c r="K83" s="178" t="s">
        <v>19</v>
      </c>
      <c r="L83" s="178" t="s">
        <v>19</v>
      </c>
      <c r="M83" s="178" t="s">
        <v>19</v>
      </c>
      <c r="N83" s="178" t="s">
        <v>19</v>
      </c>
      <c r="O83" s="178" t="s">
        <v>19</v>
      </c>
      <c r="P83" s="178" t="s">
        <v>19</v>
      </c>
      <c r="Q83" s="178" t="s">
        <v>19</v>
      </c>
      <c r="R83" s="178" t="s">
        <v>19</v>
      </c>
      <c r="S83" s="178" t="s">
        <v>19</v>
      </c>
      <c r="T83" s="178" t="s">
        <v>19</v>
      </c>
      <c r="U83" s="178" t="s">
        <v>19</v>
      </c>
      <c r="V83" s="178" t="s">
        <v>19</v>
      </c>
      <c r="W83" s="178" t="s">
        <v>19</v>
      </c>
      <c r="X83" s="178" t="s">
        <v>19</v>
      </c>
      <c r="Y83" s="178" t="s">
        <v>19</v>
      </c>
      <c r="Z83" s="178" t="s">
        <v>19</v>
      </c>
      <c r="AA83" s="178" t="s">
        <v>19</v>
      </c>
      <c r="AB83" s="178" t="s">
        <v>19</v>
      </c>
      <c r="AC83" s="178" t="s">
        <v>19</v>
      </c>
      <c r="AD83" s="178" t="s">
        <v>19</v>
      </c>
      <c r="AE83" s="178" t="s">
        <v>19</v>
      </c>
      <c r="AF83" s="178" t="s">
        <v>19</v>
      </c>
      <c r="AG83" s="178" t="s">
        <v>19</v>
      </c>
      <c r="AH83" s="178" t="s">
        <v>19</v>
      </c>
      <c r="AI83" s="178" t="s">
        <v>19</v>
      </c>
      <c r="AJ83" s="178" t="s">
        <v>19</v>
      </c>
      <c r="AK83" s="178" t="s">
        <v>19</v>
      </c>
      <c r="AL83" s="178" t="s">
        <v>19</v>
      </c>
      <c r="AM83" s="178" t="s">
        <v>19</v>
      </c>
      <c r="AN83" s="178" t="s">
        <v>19</v>
      </c>
      <c r="AO83" s="178" t="s">
        <v>19</v>
      </c>
      <c r="AP83" s="178" t="s">
        <v>19</v>
      </c>
      <c r="AQ83" s="178" t="s">
        <v>19</v>
      </c>
      <c r="AR83" s="178" t="s">
        <v>19</v>
      </c>
      <c r="AS83" s="178" t="s">
        <v>19</v>
      </c>
      <c r="AT83" s="178" t="s">
        <v>19</v>
      </c>
      <c r="AU83" s="178" t="s">
        <v>19</v>
      </c>
      <c r="AV83" s="178" t="s">
        <v>19</v>
      </c>
      <c r="AW83" s="249">
        <v>0</v>
      </c>
      <c r="AX83" s="178" t="s">
        <v>19</v>
      </c>
      <c r="AY83" s="178" t="s">
        <v>19</v>
      </c>
    </row>
    <row r="84" spans="1:51" s="199" customFormat="1" ht="90" hidden="1" x14ac:dyDescent="0.25">
      <c r="A84" s="255" t="s">
        <v>477</v>
      </c>
      <c r="B84" s="248" t="s">
        <v>453</v>
      </c>
      <c r="C84" s="177" t="s">
        <v>499</v>
      </c>
      <c r="D84" s="178" t="s">
        <v>19</v>
      </c>
      <c r="E84" s="178" t="s">
        <v>19</v>
      </c>
      <c r="F84" s="178" t="s">
        <v>19</v>
      </c>
      <c r="G84" s="178" t="s">
        <v>19</v>
      </c>
      <c r="H84" s="178" t="s">
        <v>19</v>
      </c>
      <c r="I84" s="178" t="s">
        <v>19</v>
      </c>
      <c r="J84" s="178" t="s">
        <v>19</v>
      </c>
      <c r="K84" s="178" t="s">
        <v>19</v>
      </c>
      <c r="L84" s="178" t="s">
        <v>19</v>
      </c>
      <c r="M84" s="178" t="s">
        <v>19</v>
      </c>
      <c r="N84" s="178" t="s">
        <v>19</v>
      </c>
      <c r="O84" s="178" t="s">
        <v>19</v>
      </c>
      <c r="P84" s="178" t="s">
        <v>19</v>
      </c>
      <c r="Q84" s="178" t="s">
        <v>19</v>
      </c>
      <c r="R84" s="178" t="s">
        <v>19</v>
      </c>
      <c r="S84" s="178" t="s">
        <v>19</v>
      </c>
      <c r="T84" s="178" t="s">
        <v>19</v>
      </c>
      <c r="U84" s="178" t="s">
        <v>19</v>
      </c>
      <c r="V84" s="178" t="s">
        <v>19</v>
      </c>
      <c r="W84" s="178" t="s">
        <v>19</v>
      </c>
      <c r="X84" s="178" t="s">
        <v>19</v>
      </c>
      <c r="Y84" s="178" t="s">
        <v>19</v>
      </c>
      <c r="Z84" s="178" t="s">
        <v>19</v>
      </c>
      <c r="AA84" s="178" t="s">
        <v>19</v>
      </c>
      <c r="AB84" s="178" t="s">
        <v>19</v>
      </c>
      <c r="AC84" s="178" t="s">
        <v>19</v>
      </c>
      <c r="AD84" s="178" t="s">
        <v>19</v>
      </c>
      <c r="AE84" s="178" t="s">
        <v>19</v>
      </c>
      <c r="AF84" s="178" t="s">
        <v>19</v>
      </c>
      <c r="AG84" s="178" t="s">
        <v>19</v>
      </c>
      <c r="AH84" s="178" t="s">
        <v>19</v>
      </c>
      <c r="AI84" s="178" t="s">
        <v>19</v>
      </c>
      <c r="AJ84" s="178" t="s">
        <v>19</v>
      </c>
      <c r="AK84" s="178" t="s">
        <v>19</v>
      </c>
      <c r="AL84" s="178" t="s">
        <v>19</v>
      </c>
      <c r="AM84" s="178" t="s">
        <v>19</v>
      </c>
      <c r="AN84" s="178" t="s">
        <v>19</v>
      </c>
      <c r="AO84" s="178" t="s">
        <v>19</v>
      </c>
      <c r="AP84" s="178" t="s">
        <v>19</v>
      </c>
      <c r="AQ84" s="178" t="s">
        <v>19</v>
      </c>
      <c r="AR84" s="178" t="s">
        <v>19</v>
      </c>
      <c r="AS84" s="178" t="s">
        <v>19</v>
      </c>
      <c r="AT84" s="178" t="s">
        <v>19</v>
      </c>
      <c r="AU84" s="178" t="s">
        <v>19</v>
      </c>
      <c r="AV84" s="178" t="s">
        <v>19</v>
      </c>
      <c r="AW84" s="249">
        <v>0</v>
      </c>
      <c r="AX84" s="178" t="s">
        <v>19</v>
      </c>
      <c r="AY84" s="178" t="s">
        <v>19</v>
      </c>
    </row>
    <row r="85" spans="1:51" s="199" customFormat="1" ht="45" hidden="1" x14ac:dyDescent="0.25">
      <c r="A85" s="255" t="s">
        <v>478</v>
      </c>
      <c r="B85" s="248" t="s">
        <v>457</v>
      </c>
      <c r="C85" s="177" t="s">
        <v>500</v>
      </c>
      <c r="D85" s="178" t="s">
        <v>19</v>
      </c>
      <c r="E85" s="178" t="s">
        <v>19</v>
      </c>
      <c r="F85" s="178" t="s">
        <v>19</v>
      </c>
      <c r="G85" s="178" t="s">
        <v>19</v>
      </c>
      <c r="H85" s="178" t="s">
        <v>19</v>
      </c>
      <c r="I85" s="178" t="s">
        <v>19</v>
      </c>
      <c r="J85" s="178" t="s">
        <v>19</v>
      </c>
      <c r="K85" s="178" t="s">
        <v>19</v>
      </c>
      <c r="L85" s="178" t="s">
        <v>19</v>
      </c>
      <c r="M85" s="178" t="s">
        <v>19</v>
      </c>
      <c r="N85" s="178" t="s">
        <v>19</v>
      </c>
      <c r="O85" s="178" t="s">
        <v>19</v>
      </c>
      <c r="P85" s="178" t="s">
        <v>19</v>
      </c>
      <c r="Q85" s="178" t="s">
        <v>19</v>
      </c>
      <c r="R85" s="178" t="s">
        <v>19</v>
      </c>
      <c r="S85" s="178" t="s">
        <v>19</v>
      </c>
      <c r="T85" s="178" t="s">
        <v>19</v>
      </c>
      <c r="U85" s="178" t="s">
        <v>19</v>
      </c>
      <c r="V85" s="178" t="s">
        <v>19</v>
      </c>
      <c r="W85" s="178" t="s">
        <v>19</v>
      </c>
      <c r="X85" s="178" t="s">
        <v>19</v>
      </c>
      <c r="Y85" s="178" t="s">
        <v>19</v>
      </c>
      <c r="Z85" s="178" t="s">
        <v>19</v>
      </c>
      <c r="AA85" s="178" t="s">
        <v>19</v>
      </c>
      <c r="AB85" s="178" t="s">
        <v>19</v>
      </c>
      <c r="AC85" s="178" t="s">
        <v>19</v>
      </c>
      <c r="AD85" s="178" t="s">
        <v>19</v>
      </c>
      <c r="AE85" s="178" t="s">
        <v>19</v>
      </c>
      <c r="AF85" s="178" t="s">
        <v>19</v>
      </c>
      <c r="AG85" s="178" t="s">
        <v>19</v>
      </c>
      <c r="AH85" s="178" t="s">
        <v>19</v>
      </c>
      <c r="AI85" s="178" t="s">
        <v>19</v>
      </c>
      <c r="AJ85" s="178" t="s">
        <v>19</v>
      </c>
      <c r="AK85" s="178" t="s">
        <v>19</v>
      </c>
      <c r="AL85" s="178" t="s">
        <v>19</v>
      </c>
      <c r="AM85" s="178" t="s">
        <v>19</v>
      </c>
      <c r="AN85" s="178" t="s">
        <v>19</v>
      </c>
      <c r="AO85" s="178" t="s">
        <v>19</v>
      </c>
      <c r="AP85" s="178" t="s">
        <v>19</v>
      </c>
      <c r="AQ85" s="178" t="s">
        <v>19</v>
      </c>
      <c r="AR85" s="178" t="s">
        <v>19</v>
      </c>
      <c r="AS85" s="178" t="s">
        <v>19</v>
      </c>
      <c r="AT85" s="178" t="s">
        <v>19</v>
      </c>
      <c r="AU85" s="178" t="s">
        <v>19</v>
      </c>
      <c r="AV85" s="178" t="s">
        <v>19</v>
      </c>
      <c r="AW85" s="249">
        <v>0</v>
      </c>
      <c r="AX85" s="178" t="s">
        <v>19</v>
      </c>
      <c r="AY85" s="178" t="s">
        <v>19</v>
      </c>
    </row>
    <row r="86" spans="1:51" s="199" customFormat="1" ht="45" hidden="1" x14ac:dyDescent="0.25">
      <c r="A86" s="255" t="s">
        <v>479</v>
      </c>
      <c r="B86" s="248" t="s">
        <v>458</v>
      </c>
      <c r="C86" s="177" t="s">
        <v>501</v>
      </c>
      <c r="D86" s="178" t="s">
        <v>19</v>
      </c>
      <c r="E86" s="178" t="s">
        <v>19</v>
      </c>
      <c r="F86" s="178" t="s">
        <v>19</v>
      </c>
      <c r="G86" s="178" t="s">
        <v>19</v>
      </c>
      <c r="H86" s="178" t="s">
        <v>19</v>
      </c>
      <c r="I86" s="178" t="s">
        <v>19</v>
      </c>
      <c r="J86" s="178" t="s">
        <v>19</v>
      </c>
      <c r="K86" s="178" t="s">
        <v>19</v>
      </c>
      <c r="L86" s="178" t="s">
        <v>19</v>
      </c>
      <c r="M86" s="178" t="s">
        <v>19</v>
      </c>
      <c r="N86" s="178" t="s">
        <v>19</v>
      </c>
      <c r="O86" s="178" t="s">
        <v>19</v>
      </c>
      <c r="P86" s="178" t="s">
        <v>19</v>
      </c>
      <c r="Q86" s="178" t="s">
        <v>19</v>
      </c>
      <c r="R86" s="178" t="s">
        <v>19</v>
      </c>
      <c r="S86" s="178" t="s">
        <v>19</v>
      </c>
      <c r="T86" s="178" t="s">
        <v>19</v>
      </c>
      <c r="U86" s="178" t="s">
        <v>19</v>
      </c>
      <c r="V86" s="178" t="s">
        <v>19</v>
      </c>
      <c r="W86" s="178" t="s">
        <v>19</v>
      </c>
      <c r="X86" s="178" t="s">
        <v>19</v>
      </c>
      <c r="Y86" s="178" t="s">
        <v>19</v>
      </c>
      <c r="Z86" s="178" t="s">
        <v>19</v>
      </c>
      <c r="AA86" s="178" t="s">
        <v>19</v>
      </c>
      <c r="AB86" s="178" t="s">
        <v>19</v>
      </c>
      <c r="AC86" s="178" t="s">
        <v>19</v>
      </c>
      <c r="AD86" s="178" t="s">
        <v>19</v>
      </c>
      <c r="AE86" s="178" t="s">
        <v>19</v>
      </c>
      <c r="AF86" s="178" t="s">
        <v>19</v>
      </c>
      <c r="AG86" s="178" t="s">
        <v>19</v>
      </c>
      <c r="AH86" s="178" t="s">
        <v>19</v>
      </c>
      <c r="AI86" s="178" t="s">
        <v>19</v>
      </c>
      <c r="AJ86" s="178" t="s">
        <v>19</v>
      </c>
      <c r="AK86" s="178" t="s">
        <v>19</v>
      </c>
      <c r="AL86" s="178" t="s">
        <v>19</v>
      </c>
      <c r="AM86" s="178" t="s">
        <v>19</v>
      </c>
      <c r="AN86" s="178" t="s">
        <v>19</v>
      </c>
      <c r="AO86" s="178" t="s">
        <v>19</v>
      </c>
      <c r="AP86" s="178" t="s">
        <v>19</v>
      </c>
      <c r="AQ86" s="178" t="s">
        <v>19</v>
      </c>
      <c r="AR86" s="178" t="s">
        <v>19</v>
      </c>
      <c r="AS86" s="178" t="s">
        <v>19</v>
      </c>
      <c r="AT86" s="178" t="s">
        <v>19</v>
      </c>
      <c r="AU86" s="178" t="s">
        <v>19</v>
      </c>
      <c r="AV86" s="178" t="s">
        <v>19</v>
      </c>
      <c r="AW86" s="249">
        <v>0</v>
      </c>
      <c r="AX86" s="178" t="s">
        <v>19</v>
      </c>
      <c r="AY86" s="178" t="s">
        <v>19</v>
      </c>
    </row>
    <row r="87" spans="1:51" s="199" customFormat="1" ht="90" hidden="1" x14ac:dyDescent="0.25">
      <c r="A87" s="255" t="s">
        <v>480</v>
      </c>
      <c r="B87" s="248" t="s">
        <v>454</v>
      </c>
      <c r="C87" s="177" t="s">
        <v>502</v>
      </c>
      <c r="D87" s="178" t="s">
        <v>19</v>
      </c>
      <c r="E87" s="178" t="s">
        <v>19</v>
      </c>
      <c r="F87" s="178" t="s">
        <v>19</v>
      </c>
      <c r="G87" s="178" t="s">
        <v>19</v>
      </c>
      <c r="H87" s="178" t="s">
        <v>19</v>
      </c>
      <c r="I87" s="178" t="s">
        <v>19</v>
      </c>
      <c r="J87" s="178" t="s">
        <v>19</v>
      </c>
      <c r="K87" s="178" t="s">
        <v>19</v>
      </c>
      <c r="L87" s="178" t="s">
        <v>19</v>
      </c>
      <c r="M87" s="178" t="s">
        <v>19</v>
      </c>
      <c r="N87" s="178" t="s">
        <v>19</v>
      </c>
      <c r="O87" s="178" t="s">
        <v>19</v>
      </c>
      <c r="P87" s="178" t="s">
        <v>19</v>
      </c>
      <c r="Q87" s="178" t="s">
        <v>19</v>
      </c>
      <c r="R87" s="178" t="s">
        <v>19</v>
      </c>
      <c r="S87" s="178" t="s">
        <v>19</v>
      </c>
      <c r="T87" s="178" t="s">
        <v>19</v>
      </c>
      <c r="U87" s="178" t="s">
        <v>19</v>
      </c>
      <c r="V87" s="178" t="s">
        <v>19</v>
      </c>
      <c r="W87" s="178" t="s">
        <v>19</v>
      </c>
      <c r="X87" s="178" t="s">
        <v>19</v>
      </c>
      <c r="Y87" s="178" t="s">
        <v>19</v>
      </c>
      <c r="Z87" s="178" t="s">
        <v>19</v>
      </c>
      <c r="AA87" s="178" t="s">
        <v>19</v>
      </c>
      <c r="AB87" s="178" t="s">
        <v>19</v>
      </c>
      <c r="AC87" s="178" t="s">
        <v>19</v>
      </c>
      <c r="AD87" s="178" t="s">
        <v>19</v>
      </c>
      <c r="AE87" s="178" t="s">
        <v>19</v>
      </c>
      <c r="AF87" s="178" t="s">
        <v>19</v>
      </c>
      <c r="AG87" s="178" t="s">
        <v>19</v>
      </c>
      <c r="AH87" s="178" t="s">
        <v>19</v>
      </c>
      <c r="AI87" s="178" t="s">
        <v>19</v>
      </c>
      <c r="AJ87" s="178" t="s">
        <v>19</v>
      </c>
      <c r="AK87" s="178" t="s">
        <v>19</v>
      </c>
      <c r="AL87" s="178" t="s">
        <v>19</v>
      </c>
      <c r="AM87" s="178" t="s">
        <v>19</v>
      </c>
      <c r="AN87" s="178" t="s">
        <v>19</v>
      </c>
      <c r="AO87" s="178" t="s">
        <v>19</v>
      </c>
      <c r="AP87" s="178" t="s">
        <v>19</v>
      </c>
      <c r="AQ87" s="178" t="s">
        <v>19</v>
      </c>
      <c r="AR87" s="178" t="s">
        <v>19</v>
      </c>
      <c r="AS87" s="178" t="s">
        <v>19</v>
      </c>
      <c r="AT87" s="178" t="s">
        <v>19</v>
      </c>
      <c r="AU87" s="178" t="s">
        <v>19</v>
      </c>
      <c r="AV87" s="178" t="s">
        <v>19</v>
      </c>
      <c r="AW87" s="249">
        <v>0</v>
      </c>
      <c r="AX87" s="178" t="s">
        <v>19</v>
      </c>
      <c r="AY87" s="178" t="s">
        <v>19</v>
      </c>
    </row>
    <row r="88" spans="1:51" s="199" customFormat="1" ht="45" hidden="1" x14ac:dyDescent="0.25">
      <c r="A88" s="255" t="s">
        <v>481</v>
      </c>
      <c r="B88" s="248" t="s">
        <v>457</v>
      </c>
      <c r="C88" s="177" t="s">
        <v>503</v>
      </c>
      <c r="D88" s="178" t="s">
        <v>19</v>
      </c>
      <c r="E88" s="178" t="s">
        <v>19</v>
      </c>
      <c r="F88" s="178" t="s">
        <v>19</v>
      </c>
      <c r="G88" s="178" t="s">
        <v>19</v>
      </c>
      <c r="H88" s="178" t="s">
        <v>19</v>
      </c>
      <c r="I88" s="178" t="s">
        <v>19</v>
      </c>
      <c r="J88" s="178" t="s">
        <v>19</v>
      </c>
      <c r="K88" s="178" t="s">
        <v>19</v>
      </c>
      <c r="L88" s="178" t="s">
        <v>19</v>
      </c>
      <c r="M88" s="178" t="s">
        <v>19</v>
      </c>
      <c r="N88" s="178" t="s">
        <v>19</v>
      </c>
      <c r="O88" s="178" t="s">
        <v>19</v>
      </c>
      <c r="P88" s="178" t="s">
        <v>19</v>
      </c>
      <c r="Q88" s="178" t="s">
        <v>19</v>
      </c>
      <c r="R88" s="178" t="s">
        <v>19</v>
      </c>
      <c r="S88" s="178" t="s">
        <v>19</v>
      </c>
      <c r="T88" s="178" t="s">
        <v>19</v>
      </c>
      <c r="U88" s="178" t="s">
        <v>19</v>
      </c>
      <c r="V88" s="178" t="s">
        <v>19</v>
      </c>
      <c r="W88" s="178" t="s">
        <v>19</v>
      </c>
      <c r="X88" s="178" t="s">
        <v>19</v>
      </c>
      <c r="Y88" s="178" t="s">
        <v>19</v>
      </c>
      <c r="Z88" s="178" t="s">
        <v>19</v>
      </c>
      <c r="AA88" s="178" t="s">
        <v>19</v>
      </c>
      <c r="AB88" s="178" t="s">
        <v>19</v>
      </c>
      <c r="AC88" s="178" t="s">
        <v>19</v>
      </c>
      <c r="AD88" s="178" t="s">
        <v>19</v>
      </c>
      <c r="AE88" s="178" t="s">
        <v>19</v>
      </c>
      <c r="AF88" s="178" t="s">
        <v>19</v>
      </c>
      <c r="AG88" s="178" t="s">
        <v>19</v>
      </c>
      <c r="AH88" s="178" t="s">
        <v>19</v>
      </c>
      <c r="AI88" s="178" t="s">
        <v>19</v>
      </c>
      <c r="AJ88" s="178" t="s">
        <v>19</v>
      </c>
      <c r="AK88" s="178" t="s">
        <v>19</v>
      </c>
      <c r="AL88" s="178" t="s">
        <v>19</v>
      </c>
      <c r="AM88" s="178" t="s">
        <v>19</v>
      </c>
      <c r="AN88" s="178" t="s">
        <v>19</v>
      </c>
      <c r="AO88" s="178" t="s">
        <v>19</v>
      </c>
      <c r="AP88" s="178" t="s">
        <v>19</v>
      </c>
      <c r="AQ88" s="178" t="s">
        <v>19</v>
      </c>
      <c r="AR88" s="178" t="s">
        <v>19</v>
      </c>
      <c r="AS88" s="178" t="s">
        <v>19</v>
      </c>
      <c r="AT88" s="178" t="s">
        <v>19</v>
      </c>
      <c r="AU88" s="178" t="s">
        <v>19</v>
      </c>
      <c r="AV88" s="178" t="s">
        <v>19</v>
      </c>
      <c r="AW88" s="249">
        <v>0</v>
      </c>
      <c r="AX88" s="178" t="s">
        <v>19</v>
      </c>
      <c r="AY88" s="178" t="s">
        <v>19</v>
      </c>
    </row>
    <row r="89" spans="1:51" s="199" customFormat="1" ht="45" hidden="1" x14ac:dyDescent="0.25">
      <c r="A89" s="255" t="s">
        <v>482</v>
      </c>
      <c r="B89" s="248" t="s">
        <v>458</v>
      </c>
      <c r="C89" s="177" t="s">
        <v>504</v>
      </c>
      <c r="D89" s="178" t="s">
        <v>19</v>
      </c>
      <c r="E89" s="178" t="s">
        <v>19</v>
      </c>
      <c r="F89" s="178" t="s">
        <v>19</v>
      </c>
      <c r="G89" s="178" t="s">
        <v>19</v>
      </c>
      <c r="H89" s="178" t="s">
        <v>19</v>
      </c>
      <c r="I89" s="178" t="s">
        <v>19</v>
      </c>
      <c r="J89" s="178" t="s">
        <v>19</v>
      </c>
      <c r="K89" s="178" t="s">
        <v>19</v>
      </c>
      <c r="L89" s="178" t="s">
        <v>19</v>
      </c>
      <c r="M89" s="178" t="s">
        <v>19</v>
      </c>
      <c r="N89" s="178" t="s">
        <v>19</v>
      </c>
      <c r="O89" s="178" t="s">
        <v>19</v>
      </c>
      <c r="P89" s="178" t="s">
        <v>19</v>
      </c>
      <c r="Q89" s="178" t="s">
        <v>19</v>
      </c>
      <c r="R89" s="178" t="s">
        <v>19</v>
      </c>
      <c r="S89" s="178" t="s">
        <v>19</v>
      </c>
      <c r="T89" s="178" t="s">
        <v>19</v>
      </c>
      <c r="U89" s="178" t="s">
        <v>19</v>
      </c>
      <c r="V89" s="178" t="s">
        <v>19</v>
      </c>
      <c r="W89" s="178" t="s">
        <v>19</v>
      </c>
      <c r="X89" s="178" t="s">
        <v>19</v>
      </c>
      <c r="Y89" s="178" t="s">
        <v>19</v>
      </c>
      <c r="Z89" s="178" t="s">
        <v>19</v>
      </c>
      <c r="AA89" s="178" t="s">
        <v>19</v>
      </c>
      <c r="AB89" s="178" t="s">
        <v>19</v>
      </c>
      <c r="AC89" s="178" t="s">
        <v>19</v>
      </c>
      <c r="AD89" s="178" t="s">
        <v>19</v>
      </c>
      <c r="AE89" s="178" t="s">
        <v>19</v>
      </c>
      <c r="AF89" s="178" t="s">
        <v>19</v>
      </c>
      <c r="AG89" s="178" t="s">
        <v>19</v>
      </c>
      <c r="AH89" s="178" t="s">
        <v>19</v>
      </c>
      <c r="AI89" s="178" t="s">
        <v>19</v>
      </c>
      <c r="AJ89" s="178" t="s">
        <v>19</v>
      </c>
      <c r="AK89" s="178" t="s">
        <v>19</v>
      </c>
      <c r="AL89" s="178" t="s">
        <v>19</v>
      </c>
      <c r="AM89" s="178" t="s">
        <v>19</v>
      </c>
      <c r="AN89" s="178" t="s">
        <v>19</v>
      </c>
      <c r="AO89" s="178" t="s">
        <v>19</v>
      </c>
      <c r="AP89" s="178" t="s">
        <v>19</v>
      </c>
      <c r="AQ89" s="178" t="s">
        <v>19</v>
      </c>
      <c r="AR89" s="178" t="s">
        <v>19</v>
      </c>
      <c r="AS89" s="178" t="s">
        <v>19</v>
      </c>
      <c r="AT89" s="178" t="s">
        <v>19</v>
      </c>
      <c r="AU89" s="178" t="s">
        <v>19</v>
      </c>
      <c r="AV89" s="178" t="s">
        <v>19</v>
      </c>
      <c r="AW89" s="249">
        <v>0</v>
      </c>
      <c r="AX89" s="178" t="s">
        <v>19</v>
      </c>
      <c r="AY89" s="178" t="s">
        <v>19</v>
      </c>
    </row>
    <row r="90" spans="1:51" ht="113.25" customHeight="1" x14ac:dyDescent="0.25">
      <c r="A90" s="254" t="s">
        <v>506</v>
      </c>
      <c r="B90" s="276" t="s">
        <v>507</v>
      </c>
      <c r="C90" s="278" t="s">
        <v>508</v>
      </c>
      <c r="D90" s="279"/>
      <c r="E90" s="278"/>
      <c r="F90" s="278"/>
      <c r="G90" s="278"/>
      <c r="H90" s="278"/>
      <c r="I90" s="280" t="s">
        <v>19</v>
      </c>
      <c r="J90" s="280" t="s">
        <v>19</v>
      </c>
      <c r="K90" s="280" t="s">
        <v>19</v>
      </c>
      <c r="L90" s="280" t="s">
        <v>19</v>
      </c>
      <c r="M90" s="280" t="s">
        <v>19</v>
      </c>
      <c r="N90" s="280" t="s">
        <v>19</v>
      </c>
      <c r="O90" s="280" t="s">
        <v>19</v>
      </c>
      <c r="P90" s="280" t="s">
        <v>19</v>
      </c>
      <c r="Q90" s="280" t="s">
        <v>19</v>
      </c>
      <c r="R90" s="280" t="s">
        <v>19</v>
      </c>
      <c r="S90" s="280" t="s">
        <v>19</v>
      </c>
      <c r="T90" s="280" t="s">
        <v>19</v>
      </c>
      <c r="U90" s="280" t="s">
        <v>19</v>
      </c>
      <c r="V90" s="280" t="s">
        <v>19</v>
      </c>
      <c r="W90" s="280" t="s">
        <v>19</v>
      </c>
      <c r="X90" s="280" t="s">
        <v>19</v>
      </c>
      <c r="Y90" s="280" t="s">
        <v>19</v>
      </c>
      <c r="Z90" s="280" t="s">
        <v>19</v>
      </c>
      <c r="AA90" s="280" t="s">
        <v>19</v>
      </c>
      <c r="AB90" s="280" t="s">
        <v>19</v>
      </c>
      <c r="AC90" s="280" t="s">
        <v>19</v>
      </c>
      <c r="AD90" s="280" t="s">
        <v>19</v>
      </c>
      <c r="AE90" s="280" t="s">
        <v>19</v>
      </c>
      <c r="AF90" s="280" t="s">
        <v>19</v>
      </c>
      <c r="AG90" s="280" t="s">
        <v>19</v>
      </c>
      <c r="AH90" s="280" t="s">
        <v>19</v>
      </c>
      <c r="AI90" s="280" t="s">
        <v>19</v>
      </c>
      <c r="AJ90" s="280" t="s">
        <v>19</v>
      </c>
      <c r="AK90" s="280" t="s">
        <v>19</v>
      </c>
      <c r="AL90" s="280" t="s">
        <v>19</v>
      </c>
      <c r="AM90" s="280" t="s">
        <v>19</v>
      </c>
      <c r="AN90" s="280" t="s">
        <v>19</v>
      </c>
      <c r="AO90" s="280" t="s">
        <v>19</v>
      </c>
      <c r="AP90" s="280" t="s">
        <v>19</v>
      </c>
      <c r="AQ90" s="280" t="s">
        <v>19</v>
      </c>
      <c r="AR90" s="280" t="s">
        <v>19</v>
      </c>
      <c r="AS90" s="280" t="s">
        <v>19</v>
      </c>
      <c r="AT90" s="280" t="s">
        <v>19</v>
      </c>
      <c r="AU90" s="280" t="s">
        <v>19</v>
      </c>
      <c r="AV90" s="280" t="s">
        <v>19</v>
      </c>
      <c r="AW90" s="280">
        <v>23.12</v>
      </c>
      <c r="AX90" s="280" t="s">
        <v>19</v>
      </c>
      <c r="AY90" s="280" t="s">
        <v>19</v>
      </c>
    </row>
    <row r="91" spans="1:51" ht="60.75" customHeight="1" x14ac:dyDescent="0.25">
      <c r="A91" s="300"/>
      <c r="B91" s="301"/>
      <c r="C91" s="302"/>
      <c r="D91" s="303"/>
      <c r="E91" s="302"/>
      <c r="F91" s="302"/>
      <c r="G91" s="302"/>
      <c r="H91" s="302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304"/>
      <c r="AG91" s="304"/>
      <c r="AH91" s="304"/>
      <c r="AI91" s="304"/>
      <c r="AJ91" s="304"/>
      <c r="AK91" s="304"/>
      <c r="AL91" s="304"/>
      <c r="AM91" s="304"/>
      <c r="AN91" s="304"/>
      <c r="AO91" s="304"/>
      <c r="AP91" s="304"/>
      <c r="AQ91" s="304"/>
      <c r="AR91" s="304"/>
      <c r="AS91" s="304"/>
      <c r="AT91" s="304"/>
      <c r="AU91" s="304"/>
      <c r="AV91" s="304"/>
      <c r="AW91" s="304"/>
      <c r="AX91" s="304"/>
      <c r="AY91" s="304"/>
    </row>
    <row r="92" spans="1:51" ht="30" customHeight="1" x14ac:dyDescent="0.25"/>
    <row r="93" spans="1:51" s="135" customFormat="1" ht="30.75" hidden="1" x14ac:dyDescent="0.45">
      <c r="A93" s="133"/>
      <c r="B93" s="240" t="s">
        <v>523</v>
      </c>
      <c r="C93" s="134"/>
      <c r="D93" s="134"/>
      <c r="E93" s="134"/>
      <c r="F93" s="134"/>
      <c r="G93" s="134"/>
      <c r="H93" s="134"/>
      <c r="I93" s="134"/>
      <c r="J93" s="134"/>
      <c r="K93" s="133"/>
      <c r="L93" s="133"/>
      <c r="M93" s="133"/>
      <c r="N93" s="133"/>
      <c r="O93" s="133"/>
      <c r="P93" s="133"/>
      <c r="Q93" s="133"/>
      <c r="R93" s="298"/>
      <c r="S93" s="133"/>
      <c r="T93" s="133"/>
      <c r="U93" s="133"/>
      <c r="V93" s="133"/>
      <c r="W93" s="133"/>
      <c r="X93" s="133"/>
      <c r="Y93" s="133"/>
      <c r="Z93" s="133"/>
      <c r="AA93" s="133"/>
    </row>
  </sheetData>
  <mergeCells count="33">
    <mergeCell ref="A6:I6"/>
    <mergeCell ref="A8:I8"/>
    <mergeCell ref="AO3:AY3"/>
    <mergeCell ref="AN4:AY4"/>
    <mergeCell ref="AO6:AY6"/>
    <mergeCell ref="AO7:AY7"/>
    <mergeCell ref="AN8:AY8"/>
    <mergeCell ref="AO5:AQ5"/>
    <mergeCell ref="A12:AY12"/>
    <mergeCell ref="B7:D7"/>
    <mergeCell ref="T7:Y7"/>
    <mergeCell ref="S8:AA8"/>
    <mergeCell ref="A10:AY10"/>
    <mergeCell ref="A11:AY11"/>
    <mergeCell ref="A13:AY13"/>
    <mergeCell ref="A14:A17"/>
    <mergeCell ref="B14:B17"/>
    <mergeCell ref="C14:C17"/>
    <mergeCell ref="D14:AY14"/>
    <mergeCell ref="AW15:AX15"/>
    <mergeCell ref="D15:W15"/>
    <mergeCell ref="X15:AN15"/>
    <mergeCell ref="AO15:AQ15"/>
    <mergeCell ref="AR15:AS15"/>
    <mergeCell ref="AT15:AV15"/>
    <mergeCell ref="X2:AI2"/>
    <mergeCell ref="AJ2:AM2"/>
    <mergeCell ref="T3:AA3"/>
    <mergeCell ref="T4:AA4"/>
    <mergeCell ref="B5:D5"/>
    <mergeCell ref="T5:V5"/>
    <mergeCell ref="A3:D3"/>
    <mergeCell ref="A4:H4"/>
  </mergeCells>
  <conditionalFormatting sqref="A1">
    <cfRule type="notContainsBlanks" dxfId="4" priority="2">
      <formula>LEN(TRIM(A1))&gt;0</formula>
    </cfRule>
  </conditionalFormatting>
  <pageMargins left="0" right="0" top="0" bottom="0" header="0" footer="0"/>
  <pageSetup paperSize="8" scale="30" fitToHeight="0" orientation="landscape" r:id="rId1"/>
  <colBreaks count="1" manualBreakCount="1">
    <brk id="29" max="9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Y96"/>
  <sheetViews>
    <sheetView view="pageBreakPreview" topLeftCell="A12" zoomScale="40" zoomScaleNormal="40" zoomScaleSheetLayoutView="40" workbookViewId="0">
      <selection activeCell="V16" sqref="V16"/>
    </sheetView>
  </sheetViews>
  <sheetFormatPr defaultRowHeight="15" x14ac:dyDescent="0.25"/>
  <cols>
    <col min="1" max="1" width="14.75" style="18" customWidth="1"/>
    <col min="2" max="2" width="33.875" style="23" customWidth="1"/>
    <col min="3" max="3" width="12.75" style="20" customWidth="1"/>
    <col min="4" max="4" width="10.75" style="81" customWidth="1"/>
    <col min="5" max="5" width="12.75" style="20" customWidth="1"/>
    <col min="6" max="6" width="9.5" style="20" customWidth="1"/>
    <col min="7" max="8" width="12.75" style="20" customWidth="1"/>
    <col min="9" max="9" width="11.5" style="20" customWidth="1"/>
    <col min="10" max="10" width="13.625" style="20" customWidth="1"/>
    <col min="11" max="11" width="13.25" style="20" customWidth="1"/>
    <col min="12" max="12" width="12" style="20" customWidth="1"/>
    <col min="13" max="13" width="9.875" style="20" customWidth="1"/>
    <col min="14" max="14" width="13.625" style="20" customWidth="1"/>
    <col min="15" max="15" width="10.625" style="20" customWidth="1"/>
    <col min="16" max="16" width="11" style="20" customWidth="1"/>
    <col min="17" max="17" width="10.25" style="20" customWidth="1"/>
    <col min="18" max="18" width="11.875" style="20" customWidth="1"/>
    <col min="19" max="19" width="12.25" style="20" customWidth="1"/>
    <col min="20" max="20" width="11.625" style="20" customWidth="1"/>
    <col min="21" max="21" width="7.5" style="20" customWidth="1"/>
    <col min="22" max="22" width="12" style="20" customWidth="1"/>
    <col min="23" max="23" width="7.375" style="20" customWidth="1"/>
    <col min="24" max="24" width="11.25" style="18" customWidth="1"/>
    <col min="25" max="25" width="8.5" style="18" customWidth="1"/>
    <col min="26" max="26" width="10.375" style="18" customWidth="1"/>
    <col min="27" max="27" width="10" style="18" customWidth="1"/>
    <col min="28" max="28" width="10.375" style="18" customWidth="1"/>
    <col min="29" max="29" width="9.625" style="18" customWidth="1"/>
    <col min="30" max="30" width="10.375" style="18" customWidth="1"/>
    <col min="31" max="31" width="8.75" style="18" customWidth="1"/>
    <col min="32" max="32" width="10" style="18" customWidth="1"/>
    <col min="33" max="40" width="13.75" style="18" customWidth="1"/>
    <col min="41" max="41" width="12.875" style="18" customWidth="1"/>
    <col min="42" max="42" width="13.5" style="18" customWidth="1"/>
    <col min="43" max="43" width="11.875" style="18" customWidth="1"/>
    <col min="44" max="44" width="11.5" style="18" customWidth="1"/>
    <col min="45" max="45" width="12.875" style="18" customWidth="1"/>
    <col min="46" max="46" width="10.625" style="18" customWidth="1"/>
    <col min="47" max="47" width="11.875" style="18" customWidth="1"/>
    <col min="48" max="48" width="11.5" style="18" customWidth="1"/>
    <col min="49" max="49" width="10.25" style="18" customWidth="1"/>
    <col min="50" max="50" width="12.125" style="18" customWidth="1"/>
    <col min="51" max="51" width="14.5" style="18" customWidth="1"/>
    <col min="52" max="16384" width="9" style="18"/>
  </cols>
  <sheetData>
    <row r="1" spans="1:51" ht="20.25" x14ac:dyDescent="0.25">
      <c r="A1" s="21"/>
      <c r="B1" s="22"/>
      <c r="C1" s="19"/>
      <c r="D1" s="80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0" t="s">
        <v>435</v>
      </c>
    </row>
    <row r="2" spans="1:51" s="152" customFormat="1" ht="20.25" x14ac:dyDescent="0.3">
      <c r="A2" s="169"/>
      <c r="B2" s="166"/>
      <c r="C2" s="167"/>
      <c r="D2" s="168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171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24" t="s">
        <v>521</v>
      </c>
    </row>
    <row r="3" spans="1:51" s="152" customFormat="1" ht="20.25" x14ac:dyDescent="0.3">
      <c r="A3" s="169"/>
      <c r="B3" s="166"/>
      <c r="C3" s="167"/>
      <c r="D3" s="168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24"/>
    </row>
    <row r="4" spans="1:51" s="126" customFormat="1" ht="40.5" hidden="1" customHeight="1" x14ac:dyDescent="0.45">
      <c r="A4" s="398" t="s">
        <v>436</v>
      </c>
      <c r="B4" s="398"/>
      <c r="C4" s="398"/>
      <c r="D4" s="398"/>
      <c r="E4" s="307"/>
      <c r="F4" s="307"/>
      <c r="G4" s="307"/>
      <c r="H4" s="307"/>
      <c r="I4" s="307"/>
      <c r="J4" s="307"/>
      <c r="K4" s="125"/>
      <c r="L4" s="125"/>
      <c r="M4" s="125"/>
      <c r="N4" s="125"/>
      <c r="O4" s="125"/>
      <c r="P4" s="125"/>
      <c r="Q4" s="125"/>
      <c r="R4" s="125"/>
      <c r="S4" s="125"/>
      <c r="T4" s="396"/>
      <c r="U4" s="396"/>
      <c r="V4" s="396"/>
      <c r="W4" s="396"/>
      <c r="X4" s="396"/>
      <c r="Y4" s="396"/>
      <c r="Z4" s="396"/>
      <c r="AA4" s="396"/>
      <c r="AN4" s="307"/>
      <c r="AO4" s="397" t="s">
        <v>437</v>
      </c>
      <c r="AP4" s="397"/>
      <c r="AQ4" s="397"/>
      <c r="AR4" s="397"/>
      <c r="AS4" s="397"/>
      <c r="AT4" s="397"/>
      <c r="AU4" s="397"/>
      <c r="AV4" s="397"/>
      <c r="AW4" s="397"/>
      <c r="AX4" s="397"/>
      <c r="AY4" s="397"/>
    </row>
    <row r="5" spans="1:51" s="126" customFormat="1" ht="41.25" hidden="1" customHeight="1" x14ac:dyDescent="0.45">
      <c r="A5" s="398" t="s">
        <v>438</v>
      </c>
      <c r="B5" s="398"/>
      <c r="C5" s="398"/>
      <c r="D5" s="398"/>
      <c r="E5" s="398"/>
      <c r="F5" s="398"/>
      <c r="G5" s="398"/>
      <c r="H5" s="398"/>
      <c r="I5" s="398"/>
      <c r="J5" s="307"/>
      <c r="K5" s="125"/>
      <c r="L5" s="125"/>
      <c r="M5" s="125"/>
      <c r="N5" s="125"/>
      <c r="O5" s="125"/>
      <c r="P5" s="125"/>
      <c r="Q5" s="125"/>
      <c r="R5" s="125"/>
      <c r="S5" s="125"/>
      <c r="T5" s="396"/>
      <c r="U5" s="396"/>
      <c r="V5" s="396"/>
      <c r="W5" s="396"/>
      <c r="X5" s="396"/>
      <c r="Y5" s="396"/>
      <c r="Z5" s="396"/>
      <c r="AA5" s="396"/>
      <c r="AN5" s="397" t="s">
        <v>443</v>
      </c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</row>
    <row r="6" spans="1:51" s="126" customFormat="1" ht="22.5" hidden="1" customHeight="1" x14ac:dyDescent="0.45">
      <c r="A6" s="307"/>
      <c r="B6" s="399"/>
      <c r="C6" s="399"/>
      <c r="D6" s="399"/>
      <c r="E6" s="307"/>
      <c r="F6" s="307"/>
      <c r="G6" s="307"/>
      <c r="H6" s="307"/>
      <c r="I6" s="307"/>
      <c r="J6" s="307"/>
      <c r="K6" s="125"/>
      <c r="L6" s="125"/>
      <c r="M6" s="125"/>
      <c r="N6" s="125"/>
      <c r="O6" s="125"/>
      <c r="P6" s="125"/>
      <c r="Q6" s="125"/>
      <c r="R6" s="125"/>
      <c r="S6" s="125"/>
      <c r="T6" s="400"/>
      <c r="U6" s="400"/>
      <c r="V6" s="400"/>
      <c r="W6" s="127"/>
      <c r="X6" s="127"/>
      <c r="Y6" s="127"/>
      <c r="Z6" s="127"/>
      <c r="AA6" s="127"/>
      <c r="AN6" s="307"/>
      <c r="AO6" s="399"/>
      <c r="AP6" s="399"/>
      <c r="AQ6" s="399"/>
      <c r="AR6" s="317"/>
      <c r="AS6" s="317"/>
      <c r="AT6" s="317"/>
      <c r="AU6" s="317"/>
      <c r="AV6" s="317"/>
      <c r="AW6" s="318"/>
      <c r="AX6" s="318"/>
      <c r="AY6" s="318"/>
    </row>
    <row r="7" spans="1:51" s="126" customFormat="1" ht="44.25" hidden="1" customHeight="1" x14ac:dyDescent="0.45">
      <c r="A7" s="398" t="s">
        <v>439</v>
      </c>
      <c r="B7" s="398"/>
      <c r="C7" s="398"/>
      <c r="D7" s="398"/>
      <c r="E7" s="398"/>
      <c r="F7" s="398"/>
      <c r="G7" s="398"/>
      <c r="H7" s="398"/>
      <c r="I7" s="398"/>
      <c r="J7" s="398"/>
      <c r="K7" s="125"/>
      <c r="L7" s="125"/>
      <c r="M7" s="125"/>
      <c r="N7" s="125"/>
      <c r="O7" s="125"/>
      <c r="P7" s="125"/>
      <c r="Q7" s="125"/>
      <c r="R7" s="125"/>
      <c r="S7" s="125"/>
      <c r="T7" s="128"/>
      <c r="U7" s="128"/>
      <c r="V7" s="128"/>
      <c r="W7" s="128"/>
      <c r="X7" s="128"/>
      <c r="Y7" s="128"/>
      <c r="Z7" s="127"/>
      <c r="AA7" s="127"/>
      <c r="AN7" s="307"/>
      <c r="AO7" s="397" t="s">
        <v>524</v>
      </c>
      <c r="AP7" s="397"/>
      <c r="AQ7" s="397"/>
      <c r="AR7" s="397"/>
      <c r="AS7" s="397"/>
      <c r="AT7" s="397"/>
      <c r="AU7" s="397"/>
      <c r="AV7" s="397"/>
      <c r="AW7" s="397"/>
      <c r="AX7" s="397"/>
      <c r="AY7" s="397"/>
    </row>
    <row r="8" spans="1:51" s="126" customFormat="1" ht="24" hidden="1" customHeight="1" x14ac:dyDescent="0.45">
      <c r="A8" s="401" t="s">
        <v>440</v>
      </c>
      <c r="B8" s="401"/>
      <c r="C8" s="401"/>
      <c r="D8" s="401"/>
      <c r="E8" s="401"/>
      <c r="F8" s="307"/>
      <c r="G8" s="307"/>
      <c r="H8" s="307"/>
      <c r="I8" s="307"/>
      <c r="J8" s="307"/>
      <c r="K8" s="125"/>
      <c r="L8" s="125"/>
      <c r="M8" s="125"/>
      <c r="N8" s="125"/>
      <c r="O8" s="125"/>
      <c r="P8" s="125"/>
      <c r="Q8" s="125"/>
      <c r="R8" s="125"/>
      <c r="S8" s="125"/>
      <c r="T8" s="400"/>
      <c r="U8" s="400"/>
      <c r="V8" s="400"/>
      <c r="W8" s="400"/>
      <c r="X8" s="400"/>
      <c r="Y8" s="400"/>
      <c r="Z8" s="127"/>
      <c r="AA8" s="127"/>
      <c r="AN8" s="307"/>
      <c r="AO8" s="401" t="s">
        <v>440</v>
      </c>
      <c r="AP8" s="401"/>
      <c r="AQ8" s="401"/>
      <c r="AR8" s="401"/>
      <c r="AS8" s="401"/>
      <c r="AT8" s="401"/>
      <c r="AU8" s="401"/>
      <c r="AV8" s="401"/>
      <c r="AW8" s="401"/>
      <c r="AX8" s="401"/>
      <c r="AY8" s="401"/>
    </row>
    <row r="9" spans="1:51" s="126" customFormat="1" ht="39" hidden="1" customHeight="1" x14ac:dyDescent="0.45">
      <c r="A9" s="398" t="s">
        <v>517</v>
      </c>
      <c r="B9" s="398"/>
      <c r="C9" s="398"/>
      <c r="D9" s="398"/>
      <c r="E9" s="398"/>
      <c r="F9" s="398"/>
      <c r="G9" s="398"/>
      <c r="H9" s="398"/>
      <c r="I9" s="398"/>
      <c r="J9" s="398"/>
      <c r="K9" s="125"/>
      <c r="L9" s="125"/>
      <c r="M9" s="125"/>
      <c r="N9" s="125"/>
      <c r="O9" s="125"/>
      <c r="P9" s="125"/>
      <c r="Q9" s="125"/>
      <c r="R9" s="125"/>
      <c r="S9" s="396"/>
      <c r="T9" s="396"/>
      <c r="U9" s="396"/>
      <c r="V9" s="396"/>
      <c r="W9" s="396"/>
      <c r="X9" s="396"/>
      <c r="Y9" s="396"/>
      <c r="Z9" s="396"/>
      <c r="AA9" s="396"/>
      <c r="AN9" s="397" t="s">
        <v>517</v>
      </c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</row>
    <row r="10" spans="1:51" ht="18.75" x14ac:dyDescent="0.3">
      <c r="A10" s="17"/>
      <c r="B10" s="22"/>
      <c r="C10" s="19"/>
      <c r="D10" s="8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0"/>
    </row>
    <row r="11" spans="1:51" ht="36" customHeight="1" x14ac:dyDescent="0.25">
      <c r="A11" s="388" t="s">
        <v>201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</row>
    <row r="12" spans="1:51" ht="36" customHeight="1" x14ac:dyDescent="0.25">
      <c r="A12" s="388" t="s">
        <v>448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</row>
    <row r="13" spans="1:51" ht="37.5" customHeight="1" x14ac:dyDescent="0.25">
      <c r="A13" s="506" t="s">
        <v>516</v>
      </c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</row>
    <row r="14" spans="1:51" s="164" customFormat="1" ht="32.25" customHeight="1" x14ac:dyDescent="0.35">
      <c r="A14" s="404" t="s">
        <v>1</v>
      </c>
      <c r="B14" s="404" t="s">
        <v>2</v>
      </c>
      <c r="C14" s="404" t="s">
        <v>289</v>
      </c>
      <c r="D14" s="407" t="s">
        <v>288</v>
      </c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9"/>
    </row>
    <row r="15" spans="1:51" s="164" customFormat="1" ht="334.5" customHeight="1" x14ac:dyDescent="0.35">
      <c r="A15" s="405"/>
      <c r="B15" s="405"/>
      <c r="C15" s="405"/>
      <c r="D15" s="407" t="s">
        <v>287</v>
      </c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9"/>
      <c r="X15" s="410" t="s">
        <v>286</v>
      </c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1"/>
      <c r="AO15" s="410" t="s">
        <v>285</v>
      </c>
      <c r="AP15" s="412"/>
      <c r="AQ15" s="411"/>
      <c r="AR15" s="407" t="s">
        <v>284</v>
      </c>
      <c r="AS15" s="409"/>
      <c r="AT15" s="407" t="s">
        <v>283</v>
      </c>
      <c r="AU15" s="408"/>
      <c r="AV15" s="409"/>
      <c r="AW15" s="410" t="s">
        <v>282</v>
      </c>
      <c r="AX15" s="411"/>
      <c r="AY15" s="179" t="s">
        <v>281</v>
      </c>
    </row>
    <row r="16" spans="1:51" s="164" customFormat="1" ht="379.5" customHeight="1" x14ac:dyDescent="0.35">
      <c r="A16" s="405"/>
      <c r="B16" s="405"/>
      <c r="C16" s="405"/>
      <c r="D16" s="180" t="s">
        <v>280</v>
      </c>
      <c r="E16" s="181" t="s">
        <v>279</v>
      </c>
      <c r="F16" s="181" t="s">
        <v>278</v>
      </c>
      <c r="G16" s="181" t="s">
        <v>277</v>
      </c>
      <c r="H16" s="181" t="s">
        <v>276</v>
      </c>
      <c r="I16" s="181" t="s">
        <v>275</v>
      </c>
      <c r="J16" s="181" t="s">
        <v>274</v>
      </c>
      <c r="K16" s="181" t="s">
        <v>273</v>
      </c>
      <c r="L16" s="181" t="s">
        <v>272</v>
      </c>
      <c r="M16" s="181" t="s">
        <v>271</v>
      </c>
      <c r="N16" s="181" t="s">
        <v>270</v>
      </c>
      <c r="O16" s="181" t="s">
        <v>269</v>
      </c>
      <c r="P16" s="181" t="s">
        <v>268</v>
      </c>
      <c r="Q16" s="181" t="s">
        <v>267</v>
      </c>
      <c r="R16" s="181" t="s">
        <v>266</v>
      </c>
      <c r="S16" s="181" t="s">
        <v>265</v>
      </c>
      <c r="T16" s="181" t="s">
        <v>264</v>
      </c>
      <c r="U16" s="181" t="s">
        <v>263</v>
      </c>
      <c r="V16" s="181" t="s">
        <v>262</v>
      </c>
      <c r="W16" s="181" t="s">
        <v>261</v>
      </c>
      <c r="X16" s="182" t="s">
        <v>260</v>
      </c>
      <c r="Y16" s="182" t="s">
        <v>259</v>
      </c>
      <c r="Z16" s="182" t="s">
        <v>258</v>
      </c>
      <c r="AA16" s="182" t="s">
        <v>257</v>
      </c>
      <c r="AB16" s="182" t="s">
        <v>256</v>
      </c>
      <c r="AC16" s="182" t="s">
        <v>255</v>
      </c>
      <c r="AD16" s="182" t="s">
        <v>254</v>
      </c>
      <c r="AE16" s="182" t="s">
        <v>253</v>
      </c>
      <c r="AF16" s="182" t="s">
        <v>252</v>
      </c>
      <c r="AG16" s="182" t="s">
        <v>251</v>
      </c>
      <c r="AH16" s="182" t="s">
        <v>250</v>
      </c>
      <c r="AI16" s="182" t="s">
        <v>249</v>
      </c>
      <c r="AJ16" s="182" t="s">
        <v>248</v>
      </c>
      <c r="AK16" s="182" t="s">
        <v>247</v>
      </c>
      <c r="AL16" s="182" t="s">
        <v>246</v>
      </c>
      <c r="AM16" s="182" t="s">
        <v>245</v>
      </c>
      <c r="AN16" s="181" t="s">
        <v>244</v>
      </c>
      <c r="AO16" s="181" t="s">
        <v>243</v>
      </c>
      <c r="AP16" s="181" t="s">
        <v>242</v>
      </c>
      <c r="AQ16" s="181" t="s">
        <v>241</v>
      </c>
      <c r="AR16" s="181" t="s">
        <v>240</v>
      </c>
      <c r="AS16" s="181" t="s">
        <v>239</v>
      </c>
      <c r="AT16" s="181" t="s">
        <v>238</v>
      </c>
      <c r="AU16" s="181" t="s">
        <v>237</v>
      </c>
      <c r="AV16" s="181" t="s">
        <v>236</v>
      </c>
      <c r="AW16" s="181" t="s">
        <v>235</v>
      </c>
      <c r="AX16" s="181" t="s">
        <v>234</v>
      </c>
      <c r="AY16" s="183" t="s">
        <v>233</v>
      </c>
    </row>
    <row r="17" spans="1:51" s="164" customFormat="1" ht="72.75" customHeight="1" x14ac:dyDescent="0.35">
      <c r="A17" s="406"/>
      <c r="B17" s="406"/>
      <c r="C17" s="406"/>
      <c r="D17" s="184" t="s">
        <v>7</v>
      </c>
      <c r="E17" s="183" t="s">
        <v>7</v>
      </c>
      <c r="F17" s="183" t="s">
        <v>7</v>
      </c>
      <c r="G17" s="183" t="s">
        <v>7</v>
      </c>
      <c r="H17" s="183" t="s">
        <v>7</v>
      </c>
      <c r="I17" s="183" t="s">
        <v>7</v>
      </c>
      <c r="J17" s="183" t="s">
        <v>7</v>
      </c>
      <c r="K17" s="183" t="s">
        <v>7</v>
      </c>
      <c r="L17" s="183" t="s">
        <v>7</v>
      </c>
      <c r="M17" s="183" t="s">
        <v>7</v>
      </c>
      <c r="N17" s="183" t="s">
        <v>7</v>
      </c>
      <c r="O17" s="183" t="s">
        <v>7</v>
      </c>
      <c r="P17" s="183" t="s">
        <v>7</v>
      </c>
      <c r="Q17" s="183" t="s">
        <v>7</v>
      </c>
      <c r="R17" s="183" t="s">
        <v>7</v>
      </c>
      <c r="S17" s="183" t="s">
        <v>7</v>
      </c>
      <c r="T17" s="183" t="s">
        <v>7</v>
      </c>
      <c r="U17" s="183" t="s">
        <v>7</v>
      </c>
      <c r="V17" s="183" t="s">
        <v>7</v>
      </c>
      <c r="W17" s="183" t="s">
        <v>7</v>
      </c>
      <c r="X17" s="183" t="s">
        <v>7</v>
      </c>
      <c r="Y17" s="183" t="s">
        <v>7</v>
      </c>
      <c r="Z17" s="183" t="s">
        <v>7</v>
      </c>
      <c r="AA17" s="183" t="s">
        <v>7</v>
      </c>
      <c r="AB17" s="183" t="s">
        <v>7</v>
      </c>
      <c r="AC17" s="183" t="s">
        <v>7</v>
      </c>
      <c r="AD17" s="183" t="s">
        <v>7</v>
      </c>
      <c r="AE17" s="183" t="s">
        <v>7</v>
      </c>
      <c r="AF17" s="183" t="s">
        <v>7</v>
      </c>
      <c r="AG17" s="183" t="s">
        <v>7</v>
      </c>
      <c r="AH17" s="183" t="s">
        <v>7</v>
      </c>
      <c r="AI17" s="183" t="s">
        <v>7</v>
      </c>
      <c r="AJ17" s="183" t="s">
        <v>7</v>
      </c>
      <c r="AK17" s="183" t="s">
        <v>7</v>
      </c>
      <c r="AL17" s="183" t="s">
        <v>7</v>
      </c>
      <c r="AM17" s="183" t="s">
        <v>7</v>
      </c>
      <c r="AN17" s="183" t="s">
        <v>7</v>
      </c>
      <c r="AO17" s="183" t="s">
        <v>7</v>
      </c>
      <c r="AP17" s="183" t="s">
        <v>7</v>
      </c>
      <c r="AQ17" s="183" t="s">
        <v>7</v>
      </c>
      <c r="AR17" s="183" t="s">
        <v>7</v>
      </c>
      <c r="AS17" s="183" t="s">
        <v>7</v>
      </c>
      <c r="AT17" s="183" t="s">
        <v>7</v>
      </c>
      <c r="AU17" s="183" t="s">
        <v>7</v>
      </c>
      <c r="AV17" s="183" t="s">
        <v>7</v>
      </c>
      <c r="AW17" s="183" t="s">
        <v>7</v>
      </c>
      <c r="AX17" s="183" t="s">
        <v>7</v>
      </c>
      <c r="AY17" s="183" t="s">
        <v>7</v>
      </c>
    </row>
    <row r="18" spans="1:51" s="164" customFormat="1" ht="18" customHeight="1" x14ac:dyDescent="0.35">
      <c r="A18" s="185">
        <v>1</v>
      </c>
      <c r="B18" s="186">
        <v>2</v>
      </c>
      <c r="C18" s="185">
        <v>3</v>
      </c>
      <c r="D18" s="187" t="s">
        <v>121</v>
      </c>
      <c r="E18" s="188" t="s">
        <v>126</v>
      </c>
      <c r="F18" s="188" t="s">
        <v>131</v>
      </c>
      <c r="G18" s="188" t="s">
        <v>134</v>
      </c>
      <c r="H18" s="188" t="s">
        <v>135</v>
      </c>
      <c r="I18" s="188" t="s">
        <v>136</v>
      </c>
      <c r="J18" s="188" t="s">
        <v>232</v>
      </c>
      <c r="K18" s="188" t="s">
        <v>231</v>
      </c>
      <c r="L18" s="188" t="s">
        <v>230</v>
      </c>
      <c r="M18" s="188" t="s">
        <v>229</v>
      </c>
      <c r="N18" s="188" t="s">
        <v>228</v>
      </c>
      <c r="O18" s="188" t="s">
        <v>227</v>
      </c>
      <c r="P18" s="188" t="s">
        <v>226</v>
      </c>
      <c r="Q18" s="188" t="s">
        <v>225</v>
      </c>
      <c r="R18" s="188" t="s">
        <v>224</v>
      </c>
      <c r="S18" s="188" t="s">
        <v>223</v>
      </c>
      <c r="T18" s="188" t="s">
        <v>222</v>
      </c>
      <c r="U18" s="188" t="s">
        <v>221</v>
      </c>
      <c r="V18" s="188" t="s">
        <v>220</v>
      </c>
      <c r="W18" s="188" t="s">
        <v>219</v>
      </c>
      <c r="X18" s="189" t="s">
        <v>137</v>
      </c>
      <c r="Y18" s="189" t="s">
        <v>142</v>
      </c>
      <c r="Z18" s="189" t="s">
        <v>147</v>
      </c>
      <c r="AA18" s="189" t="s">
        <v>150</v>
      </c>
      <c r="AB18" s="189" t="s">
        <v>151</v>
      </c>
      <c r="AC18" s="189" t="s">
        <v>152</v>
      </c>
      <c r="AD18" s="189" t="s">
        <v>218</v>
      </c>
      <c r="AE18" s="189" t="s">
        <v>217</v>
      </c>
      <c r="AF18" s="189" t="s">
        <v>216</v>
      </c>
      <c r="AG18" s="189" t="s">
        <v>215</v>
      </c>
      <c r="AH18" s="189" t="s">
        <v>214</v>
      </c>
      <c r="AI18" s="189" t="s">
        <v>213</v>
      </c>
      <c r="AJ18" s="189" t="s">
        <v>212</v>
      </c>
      <c r="AK18" s="189" t="s">
        <v>211</v>
      </c>
      <c r="AL18" s="189" t="s">
        <v>210</v>
      </c>
      <c r="AM18" s="189" t="s">
        <v>209</v>
      </c>
      <c r="AN18" s="189" t="s">
        <v>208</v>
      </c>
      <c r="AO18" s="189" t="s">
        <v>153</v>
      </c>
      <c r="AP18" s="189" t="s">
        <v>158</v>
      </c>
      <c r="AQ18" s="189" t="s">
        <v>159</v>
      </c>
      <c r="AR18" s="189" t="s">
        <v>160</v>
      </c>
      <c r="AS18" s="189" t="s">
        <v>161</v>
      </c>
      <c r="AT18" s="189" t="s">
        <v>162</v>
      </c>
      <c r="AU18" s="189" t="s">
        <v>163</v>
      </c>
      <c r="AV18" s="189" t="s">
        <v>164</v>
      </c>
      <c r="AW18" s="189" t="s">
        <v>165</v>
      </c>
      <c r="AX18" s="189" t="s">
        <v>166</v>
      </c>
      <c r="AY18" s="189" t="s">
        <v>167</v>
      </c>
    </row>
    <row r="19" spans="1:51" s="96" customFormat="1" ht="99.75" customHeight="1" x14ac:dyDescent="0.25">
      <c r="A19" s="257" t="s">
        <v>16</v>
      </c>
      <c r="B19" s="190" t="s">
        <v>17</v>
      </c>
      <c r="C19" s="191" t="s">
        <v>18</v>
      </c>
      <c r="D19" s="197" t="s">
        <v>19</v>
      </c>
      <c r="E19" s="197" t="s">
        <v>19</v>
      </c>
      <c r="F19" s="197" t="s">
        <v>19</v>
      </c>
      <c r="G19" s="197" t="s">
        <v>19</v>
      </c>
      <c r="H19" s="197" t="s">
        <v>19</v>
      </c>
      <c r="I19" s="197" t="s">
        <v>19</v>
      </c>
      <c r="J19" s="197" t="s">
        <v>19</v>
      </c>
      <c r="K19" s="197" t="s">
        <v>19</v>
      </c>
      <c r="L19" s="197" t="s">
        <v>19</v>
      </c>
      <c r="M19" s="197" t="s">
        <v>19</v>
      </c>
      <c r="N19" s="197" t="s">
        <v>19</v>
      </c>
      <c r="O19" s="197" t="s">
        <v>19</v>
      </c>
      <c r="P19" s="197" t="s">
        <v>19</v>
      </c>
      <c r="Q19" s="197" t="s">
        <v>19</v>
      </c>
      <c r="R19" s="197" t="s">
        <v>19</v>
      </c>
      <c r="S19" s="197" t="s">
        <v>19</v>
      </c>
      <c r="T19" s="197" t="s">
        <v>19</v>
      </c>
      <c r="U19" s="197" t="s">
        <v>19</v>
      </c>
      <c r="V19" s="197" t="s">
        <v>19</v>
      </c>
      <c r="W19" s="197" t="s">
        <v>19</v>
      </c>
      <c r="X19" s="197" t="s">
        <v>19</v>
      </c>
      <c r="Y19" s="197" t="s">
        <v>19</v>
      </c>
      <c r="Z19" s="197" t="s">
        <v>19</v>
      </c>
      <c r="AA19" s="197" t="s">
        <v>19</v>
      </c>
      <c r="AB19" s="197" t="s">
        <v>19</v>
      </c>
      <c r="AC19" s="197" t="s">
        <v>19</v>
      </c>
      <c r="AD19" s="197" t="s">
        <v>19</v>
      </c>
      <c r="AE19" s="197" t="s">
        <v>19</v>
      </c>
      <c r="AF19" s="197" t="s">
        <v>19</v>
      </c>
      <c r="AG19" s="197" t="s">
        <v>19</v>
      </c>
      <c r="AH19" s="197" t="s">
        <v>19</v>
      </c>
      <c r="AI19" s="197" t="s">
        <v>19</v>
      </c>
      <c r="AJ19" s="197" t="s">
        <v>19</v>
      </c>
      <c r="AK19" s="197" t="s">
        <v>19</v>
      </c>
      <c r="AL19" s="197" t="s">
        <v>19</v>
      </c>
      <c r="AM19" s="197" t="s">
        <v>19</v>
      </c>
      <c r="AN19" s="197" t="s">
        <v>19</v>
      </c>
      <c r="AO19" s="197" t="s">
        <v>19</v>
      </c>
      <c r="AP19" s="197" t="s">
        <v>19</v>
      </c>
      <c r="AQ19" s="197" t="s">
        <v>19</v>
      </c>
      <c r="AR19" s="197" t="s">
        <v>19</v>
      </c>
      <c r="AS19" s="197" t="s">
        <v>19</v>
      </c>
      <c r="AT19" s="197" t="s">
        <v>19</v>
      </c>
      <c r="AU19" s="197" t="s">
        <v>19</v>
      </c>
      <c r="AV19" s="197" t="s">
        <v>19</v>
      </c>
      <c r="AW19" s="197">
        <f>AW25</f>
        <v>42.360249024684471</v>
      </c>
      <c r="AX19" s="197" t="s">
        <v>19</v>
      </c>
      <c r="AY19" s="197" t="s">
        <v>19</v>
      </c>
    </row>
    <row r="20" spans="1:51" s="96" customFormat="1" ht="66" customHeight="1" x14ac:dyDescent="0.25">
      <c r="A20" s="257" t="s">
        <v>20</v>
      </c>
      <c r="B20" s="190" t="s">
        <v>21</v>
      </c>
      <c r="C20" s="191" t="s">
        <v>18</v>
      </c>
      <c r="D20" s="197" t="s">
        <v>19</v>
      </c>
      <c r="E20" s="197" t="s">
        <v>19</v>
      </c>
      <c r="F20" s="197" t="s">
        <v>19</v>
      </c>
      <c r="G20" s="197" t="s">
        <v>19</v>
      </c>
      <c r="H20" s="197" t="s">
        <v>19</v>
      </c>
      <c r="I20" s="197" t="s">
        <v>19</v>
      </c>
      <c r="J20" s="197" t="s">
        <v>19</v>
      </c>
      <c r="K20" s="197" t="s">
        <v>19</v>
      </c>
      <c r="L20" s="197" t="s">
        <v>19</v>
      </c>
      <c r="M20" s="197" t="s">
        <v>19</v>
      </c>
      <c r="N20" s="197" t="s">
        <v>19</v>
      </c>
      <c r="O20" s="197" t="s">
        <v>19</v>
      </c>
      <c r="P20" s="197" t="s">
        <v>19</v>
      </c>
      <c r="Q20" s="197" t="s">
        <v>19</v>
      </c>
      <c r="R20" s="197" t="s">
        <v>19</v>
      </c>
      <c r="S20" s="197" t="s">
        <v>19</v>
      </c>
      <c r="T20" s="197" t="s">
        <v>19</v>
      </c>
      <c r="U20" s="197" t="s">
        <v>19</v>
      </c>
      <c r="V20" s="197" t="s">
        <v>19</v>
      </c>
      <c r="W20" s="197" t="s">
        <v>19</v>
      </c>
      <c r="X20" s="197" t="s">
        <v>19</v>
      </c>
      <c r="Y20" s="197" t="s">
        <v>19</v>
      </c>
      <c r="Z20" s="197" t="s">
        <v>19</v>
      </c>
      <c r="AA20" s="197" t="s">
        <v>19</v>
      </c>
      <c r="AB20" s="197" t="s">
        <v>19</v>
      </c>
      <c r="AC20" s="197" t="s">
        <v>19</v>
      </c>
      <c r="AD20" s="197" t="s">
        <v>19</v>
      </c>
      <c r="AE20" s="197" t="s">
        <v>19</v>
      </c>
      <c r="AF20" s="197" t="s">
        <v>19</v>
      </c>
      <c r="AG20" s="197" t="s">
        <v>19</v>
      </c>
      <c r="AH20" s="197" t="s">
        <v>19</v>
      </c>
      <c r="AI20" s="197" t="s">
        <v>19</v>
      </c>
      <c r="AJ20" s="197" t="s">
        <v>19</v>
      </c>
      <c r="AK20" s="197" t="s">
        <v>19</v>
      </c>
      <c r="AL20" s="197" t="s">
        <v>19</v>
      </c>
      <c r="AM20" s="197" t="s">
        <v>19</v>
      </c>
      <c r="AN20" s="197" t="s">
        <v>19</v>
      </c>
      <c r="AO20" s="197" t="s">
        <v>19</v>
      </c>
      <c r="AP20" s="197" t="s">
        <v>19</v>
      </c>
      <c r="AQ20" s="197" t="s">
        <v>19</v>
      </c>
      <c r="AR20" s="197" t="s">
        <v>19</v>
      </c>
      <c r="AS20" s="197" t="s">
        <v>19</v>
      </c>
      <c r="AT20" s="197" t="s">
        <v>19</v>
      </c>
      <c r="AU20" s="197" t="s">
        <v>19</v>
      </c>
      <c r="AV20" s="197" t="s">
        <v>19</v>
      </c>
      <c r="AW20" s="197" t="s">
        <v>19</v>
      </c>
      <c r="AX20" s="197" t="s">
        <v>19</v>
      </c>
      <c r="AY20" s="197" t="s">
        <v>19</v>
      </c>
    </row>
    <row r="21" spans="1:51" s="96" customFormat="1" ht="112.5" x14ac:dyDescent="0.25">
      <c r="A21" s="257" t="s">
        <v>22</v>
      </c>
      <c r="B21" s="190" t="s">
        <v>23</v>
      </c>
      <c r="C21" s="191" t="s">
        <v>18</v>
      </c>
      <c r="D21" s="197" t="s">
        <v>19</v>
      </c>
      <c r="E21" s="197" t="s">
        <v>19</v>
      </c>
      <c r="F21" s="197" t="s">
        <v>19</v>
      </c>
      <c r="G21" s="197" t="s">
        <v>19</v>
      </c>
      <c r="H21" s="197" t="s">
        <v>19</v>
      </c>
      <c r="I21" s="197" t="s">
        <v>19</v>
      </c>
      <c r="J21" s="197" t="s">
        <v>19</v>
      </c>
      <c r="K21" s="197" t="s">
        <v>19</v>
      </c>
      <c r="L21" s="197" t="s">
        <v>19</v>
      </c>
      <c r="M21" s="197" t="s">
        <v>19</v>
      </c>
      <c r="N21" s="197" t="s">
        <v>19</v>
      </c>
      <c r="O21" s="197" t="s">
        <v>19</v>
      </c>
      <c r="P21" s="197" t="s">
        <v>19</v>
      </c>
      <c r="Q21" s="197" t="s">
        <v>19</v>
      </c>
      <c r="R21" s="197" t="s">
        <v>19</v>
      </c>
      <c r="S21" s="197" t="s">
        <v>19</v>
      </c>
      <c r="T21" s="197" t="s">
        <v>19</v>
      </c>
      <c r="U21" s="197" t="s">
        <v>19</v>
      </c>
      <c r="V21" s="197" t="s">
        <v>19</v>
      </c>
      <c r="W21" s="197" t="s">
        <v>19</v>
      </c>
      <c r="X21" s="197" t="s">
        <v>19</v>
      </c>
      <c r="Y21" s="197" t="s">
        <v>19</v>
      </c>
      <c r="Z21" s="197" t="s">
        <v>19</v>
      </c>
      <c r="AA21" s="197" t="s">
        <v>19</v>
      </c>
      <c r="AB21" s="197" t="s">
        <v>19</v>
      </c>
      <c r="AC21" s="197" t="s">
        <v>19</v>
      </c>
      <c r="AD21" s="197" t="s">
        <v>19</v>
      </c>
      <c r="AE21" s="197" t="s">
        <v>19</v>
      </c>
      <c r="AF21" s="197" t="s">
        <v>19</v>
      </c>
      <c r="AG21" s="197" t="s">
        <v>19</v>
      </c>
      <c r="AH21" s="197" t="s">
        <v>19</v>
      </c>
      <c r="AI21" s="197" t="s">
        <v>19</v>
      </c>
      <c r="AJ21" s="197" t="s">
        <v>19</v>
      </c>
      <c r="AK21" s="197" t="s">
        <v>19</v>
      </c>
      <c r="AL21" s="197" t="s">
        <v>19</v>
      </c>
      <c r="AM21" s="197" t="s">
        <v>19</v>
      </c>
      <c r="AN21" s="197" t="s">
        <v>19</v>
      </c>
      <c r="AO21" s="197" t="s">
        <v>19</v>
      </c>
      <c r="AP21" s="197" t="s">
        <v>19</v>
      </c>
      <c r="AQ21" s="197" t="s">
        <v>19</v>
      </c>
      <c r="AR21" s="197" t="s">
        <v>19</v>
      </c>
      <c r="AS21" s="197" t="s">
        <v>19</v>
      </c>
      <c r="AT21" s="197" t="s">
        <v>19</v>
      </c>
      <c r="AU21" s="197" t="s">
        <v>19</v>
      </c>
      <c r="AV21" s="197" t="s">
        <v>19</v>
      </c>
      <c r="AW21" s="197" t="s">
        <v>19</v>
      </c>
      <c r="AX21" s="197" t="s">
        <v>19</v>
      </c>
      <c r="AY21" s="197" t="s">
        <v>19</v>
      </c>
    </row>
    <row r="22" spans="1:51" s="96" customFormat="1" ht="240" customHeight="1" x14ac:dyDescent="0.25">
      <c r="A22" s="257" t="s">
        <v>24</v>
      </c>
      <c r="B22" s="190" t="s">
        <v>25</v>
      </c>
      <c r="C22" s="191" t="s">
        <v>18</v>
      </c>
      <c r="D22" s="197" t="s">
        <v>19</v>
      </c>
      <c r="E22" s="197" t="s">
        <v>19</v>
      </c>
      <c r="F22" s="197" t="s">
        <v>19</v>
      </c>
      <c r="G22" s="197" t="s">
        <v>19</v>
      </c>
      <c r="H22" s="197" t="s">
        <v>19</v>
      </c>
      <c r="I22" s="197" t="s">
        <v>19</v>
      </c>
      <c r="J22" s="197" t="s">
        <v>19</v>
      </c>
      <c r="K22" s="197" t="s">
        <v>19</v>
      </c>
      <c r="L22" s="197" t="s">
        <v>19</v>
      </c>
      <c r="M22" s="197" t="s">
        <v>19</v>
      </c>
      <c r="N22" s="197" t="s">
        <v>19</v>
      </c>
      <c r="O22" s="197" t="s">
        <v>19</v>
      </c>
      <c r="P22" s="197" t="s">
        <v>19</v>
      </c>
      <c r="Q22" s="197" t="s">
        <v>19</v>
      </c>
      <c r="R22" s="197" t="s">
        <v>19</v>
      </c>
      <c r="S22" s="197" t="s">
        <v>19</v>
      </c>
      <c r="T22" s="197" t="s">
        <v>19</v>
      </c>
      <c r="U22" s="197" t="s">
        <v>19</v>
      </c>
      <c r="V22" s="197" t="s">
        <v>19</v>
      </c>
      <c r="W22" s="197" t="s">
        <v>19</v>
      </c>
      <c r="X22" s="197" t="s">
        <v>19</v>
      </c>
      <c r="Y22" s="197" t="s">
        <v>19</v>
      </c>
      <c r="Z22" s="197" t="s">
        <v>19</v>
      </c>
      <c r="AA22" s="197" t="s">
        <v>19</v>
      </c>
      <c r="AB22" s="197" t="s">
        <v>19</v>
      </c>
      <c r="AC22" s="197" t="s">
        <v>19</v>
      </c>
      <c r="AD22" s="197" t="s">
        <v>19</v>
      </c>
      <c r="AE22" s="197" t="s">
        <v>19</v>
      </c>
      <c r="AF22" s="197" t="s">
        <v>19</v>
      </c>
      <c r="AG22" s="197" t="s">
        <v>19</v>
      </c>
      <c r="AH22" s="197" t="s">
        <v>19</v>
      </c>
      <c r="AI22" s="197" t="s">
        <v>19</v>
      </c>
      <c r="AJ22" s="197" t="s">
        <v>19</v>
      </c>
      <c r="AK22" s="197" t="s">
        <v>19</v>
      </c>
      <c r="AL22" s="197" t="s">
        <v>19</v>
      </c>
      <c r="AM22" s="197" t="s">
        <v>19</v>
      </c>
      <c r="AN22" s="197" t="s">
        <v>19</v>
      </c>
      <c r="AO22" s="197" t="s">
        <v>19</v>
      </c>
      <c r="AP22" s="197" t="s">
        <v>19</v>
      </c>
      <c r="AQ22" s="197" t="s">
        <v>19</v>
      </c>
      <c r="AR22" s="197" t="s">
        <v>19</v>
      </c>
      <c r="AS22" s="197" t="s">
        <v>19</v>
      </c>
      <c r="AT22" s="197" t="s">
        <v>19</v>
      </c>
      <c r="AU22" s="197" t="s">
        <v>19</v>
      </c>
      <c r="AV22" s="197" t="s">
        <v>19</v>
      </c>
      <c r="AW22" s="197" t="s">
        <v>19</v>
      </c>
      <c r="AX22" s="197" t="s">
        <v>19</v>
      </c>
      <c r="AY22" s="197" t="s">
        <v>19</v>
      </c>
    </row>
    <row r="23" spans="1:51" s="96" customFormat="1" ht="126" customHeight="1" x14ac:dyDescent="0.25">
      <c r="A23" s="257" t="s">
        <v>26</v>
      </c>
      <c r="B23" s="190" t="s">
        <v>27</v>
      </c>
      <c r="C23" s="191" t="s">
        <v>18</v>
      </c>
      <c r="D23" s="197" t="s">
        <v>19</v>
      </c>
      <c r="E23" s="197" t="s">
        <v>19</v>
      </c>
      <c r="F23" s="197" t="s">
        <v>19</v>
      </c>
      <c r="G23" s="197" t="s">
        <v>19</v>
      </c>
      <c r="H23" s="197" t="s">
        <v>19</v>
      </c>
      <c r="I23" s="197" t="s">
        <v>19</v>
      </c>
      <c r="J23" s="197" t="s">
        <v>19</v>
      </c>
      <c r="K23" s="197" t="s">
        <v>19</v>
      </c>
      <c r="L23" s="197" t="s">
        <v>19</v>
      </c>
      <c r="M23" s="197" t="s">
        <v>19</v>
      </c>
      <c r="N23" s="197" t="s">
        <v>19</v>
      </c>
      <c r="O23" s="197" t="s">
        <v>19</v>
      </c>
      <c r="P23" s="197" t="s">
        <v>19</v>
      </c>
      <c r="Q23" s="197" t="s">
        <v>19</v>
      </c>
      <c r="R23" s="197" t="s">
        <v>19</v>
      </c>
      <c r="S23" s="197" t="s">
        <v>19</v>
      </c>
      <c r="T23" s="197" t="s">
        <v>19</v>
      </c>
      <c r="U23" s="197" t="s">
        <v>19</v>
      </c>
      <c r="V23" s="197" t="s">
        <v>19</v>
      </c>
      <c r="W23" s="197" t="s">
        <v>19</v>
      </c>
      <c r="X23" s="197" t="s">
        <v>19</v>
      </c>
      <c r="Y23" s="197" t="s">
        <v>19</v>
      </c>
      <c r="Z23" s="197" t="s">
        <v>19</v>
      </c>
      <c r="AA23" s="197" t="s">
        <v>19</v>
      </c>
      <c r="AB23" s="197" t="s">
        <v>19</v>
      </c>
      <c r="AC23" s="197" t="s">
        <v>19</v>
      </c>
      <c r="AD23" s="197" t="s">
        <v>19</v>
      </c>
      <c r="AE23" s="197" t="s">
        <v>19</v>
      </c>
      <c r="AF23" s="197" t="s">
        <v>19</v>
      </c>
      <c r="AG23" s="197" t="s">
        <v>19</v>
      </c>
      <c r="AH23" s="197" t="s">
        <v>19</v>
      </c>
      <c r="AI23" s="197" t="s">
        <v>19</v>
      </c>
      <c r="AJ23" s="197" t="s">
        <v>19</v>
      </c>
      <c r="AK23" s="197" t="s">
        <v>19</v>
      </c>
      <c r="AL23" s="197" t="s">
        <v>19</v>
      </c>
      <c r="AM23" s="197" t="s">
        <v>19</v>
      </c>
      <c r="AN23" s="197" t="s">
        <v>19</v>
      </c>
      <c r="AO23" s="197" t="s">
        <v>19</v>
      </c>
      <c r="AP23" s="197" t="s">
        <v>19</v>
      </c>
      <c r="AQ23" s="197" t="s">
        <v>19</v>
      </c>
      <c r="AR23" s="197" t="s">
        <v>19</v>
      </c>
      <c r="AS23" s="197" t="s">
        <v>19</v>
      </c>
      <c r="AT23" s="197" t="s">
        <v>19</v>
      </c>
      <c r="AU23" s="197" t="s">
        <v>19</v>
      </c>
      <c r="AV23" s="197" t="s">
        <v>19</v>
      </c>
      <c r="AW23" s="197" t="s">
        <v>19</v>
      </c>
      <c r="AX23" s="197" t="s">
        <v>19</v>
      </c>
      <c r="AY23" s="197" t="s">
        <v>19</v>
      </c>
    </row>
    <row r="24" spans="1:51" s="96" customFormat="1" ht="126" customHeight="1" x14ac:dyDescent="0.25">
      <c r="A24" s="257" t="s">
        <v>28</v>
      </c>
      <c r="B24" s="190" t="s">
        <v>29</v>
      </c>
      <c r="C24" s="191" t="s">
        <v>18</v>
      </c>
      <c r="D24" s="197" t="s">
        <v>19</v>
      </c>
      <c r="E24" s="197" t="s">
        <v>19</v>
      </c>
      <c r="F24" s="197" t="s">
        <v>19</v>
      </c>
      <c r="G24" s="197" t="s">
        <v>19</v>
      </c>
      <c r="H24" s="197" t="s">
        <v>19</v>
      </c>
      <c r="I24" s="197" t="s">
        <v>19</v>
      </c>
      <c r="J24" s="197" t="s">
        <v>19</v>
      </c>
      <c r="K24" s="197" t="s">
        <v>19</v>
      </c>
      <c r="L24" s="197" t="s">
        <v>19</v>
      </c>
      <c r="M24" s="197" t="s">
        <v>19</v>
      </c>
      <c r="N24" s="197" t="s">
        <v>19</v>
      </c>
      <c r="O24" s="197" t="s">
        <v>19</v>
      </c>
      <c r="P24" s="197" t="s">
        <v>19</v>
      </c>
      <c r="Q24" s="197" t="s">
        <v>19</v>
      </c>
      <c r="R24" s="197" t="s">
        <v>19</v>
      </c>
      <c r="S24" s="197" t="s">
        <v>19</v>
      </c>
      <c r="T24" s="197" t="s">
        <v>19</v>
      </c>
      <c r="U24" s="197" t="s">
        <v>19</v>
      </c>
      <c r="V24" s="197" t="s">
        <v>19</v>
      </c>
      <c r="W24" s="197" t="s">
        <v>19</v>
      </c>
      <c r="X24" s="197" t="s">
        <v>19</v>
      </c>
      <c r="Y24" s="197" t="s">
        <v>19</v>
      </c>
      <c r="Z24" s="197" t="s">
        <v>19</v>
      </c>
      <c r="AA24" s="197" t="s">
        <v>19</v>
      </c>
      <c r="AB24" s="197" t="s">
        <v>19</v>
      </c>
      <c r="AC24" s="197" t="s">
        <v>19</v>
      </c>
      <c r="AD24" s="197" t="s">
        <v>19</v>
      </c>
      <c r="AE24" s="197" t="s">
        <v>19</v>
      </c>
      <c r="AF24" s="197" t="s">
        <v>19</v>
      </c>
      <c r="AG24" s="197" t="s">
        <v>19</v>
      </c>
      <c r="AH24" s="197" t="s">
        <v>19</v>
      </c>
      <c r="AI24" s="197" t="s">
        <v>19</v>
      </c>
      <c r="AJ24" s="197" t="s">
        <v>19</v>
      </c>
      <c r="AK24" s="197" t="s">
        <v>19</v>
      </c>
      <c r="AL24" s="197" t="s">
        <v>19</v>
      </c>
      <c r="AM24" s="197" t="s">
        <v>19</v>
      </c>
      <c r="AN24" s="197" t="s">
        <v>19</v>
      </c>
      <c r="AO24" s="197" t="s">
        <v>19</v>
      </c>
      <c r="AP24" s="197" t="s">
        <v>19</v>
      </c>
      <c r="AQ24" s="197" t="s">
        <v>19</v>
      </c>
      <c r="AR24" s="197" t="s">
        <v>19</v>
      </c>
      <c r="AS24" s="197" t="s">
        <v>19</v>
      </c>
      <c r="AT24" s="197" t="s">
        <v>19</v>
      </c>
      <c r="AU24" s="197" t="s">
        <v>19</v>
      </c>
      <c r="AV24" s="197" t="s">
        <v>19</v>
      </c>
      <c r="AW24" s="197" t="s">
        <v>19</v>
      </c>
      <c r="AX24" s="197" t="s">
        <v>19</v>
      </c>
      <c r="AY24" s="197" t="s">
        <v>19</v>
      </c>
    </row>
    <row r="25" spans="1:51" s="96" customFormat="1" ht="77.25" customHeight="1" x14ac:dyDescent="0.25">
      <c r="A25" s="257" t="s">
        <v>30</v>
      </c>
      <c r="B25" s="190" t="s">
        <v>31</v>
      </c>
      <c r="C25" s="191" t="s">
        <v>18</v>
      </c>
      <c r="D25" s="197" t="s">
        <v>19</v>
      </c>
      <c r="E25" s="197" t="s">
        <v>19</v>
      </c>
      <c r="F25" s="197" t="s">
        <v>19</v>
      </c>
      <c r="G25" s="197" t="s">
        <v>19</v>
      </c>
      <c r="H25" s="197" t="s">
        <v>19</v>
      </c>
      <c r="I25" s="197" t="s">
        <v>19</v>
      </c>
      <c r="J25" s="197" t="s">
        <v>19</v>
      </c>
      <c r="K25" s="197" t="s">
        <v>19</v>
      </c>
      <c r="L25" s="197" t="s">
        <v>19</v>
      </c>
      <c r="M25" s="197" t="s">
        <v>19</v>
      </c>
      <c r="N25" s="197" t="s">
        <v>19</v>
      </c>
      <c r="O25" s="197" t="s">
        <v>19</v>
      </c>
      <c r="P25" s="197" t="s">
        <v>19</v>
      </c>
      <c r="Q25" s="197" t="s">
        <v>19</v>
      </c>
      <c r="R25" s="197" t="s">
        <v>19</v>
      </c>
      <c r="S25" s="197" t="s">
        <v>19</v>
      </c>
      <c r="T25" s="197" t="s">
        <v>19</v>
      </c>
      <c r="U25" s="197" t="s">
        <v>19</v>
      </c>
      <c r="V25" s="197" t="s">
        <v>19</v>
      </c>
      <c r="W25" s="197" t="s">
        <v>19</v>
      </c>
      <c r="X25" s="197" t="s">
        <v>19</v>
      </c>
      <c r="Y25" s="197" t="s">
        <v>19</v>
      </c>
      <c r="Z25" s="197" t="s">
        <v>19</v>
      </c>
      <c r="AA25" s="197" t="s">
        <v>19</v>
      </c>
      <c r="AB25" s="197" t="s">
        <v>19</v>
      </c>
      <c r="AC25" s="197" t="s">
        <v>19</v>
      </c>
      <c r="AD25" s="197" t="s">
        <v>19</v>
      </c>
      <c r="AE25" s="197" t="s">
        <v>19</v>
      </c>
      <c r="AF25" s="197" t="s">
        <v>19</v>
      </c>
      <c r="AG25" s="197" t="s">
        <v>19</v>
      </c>
      <c r="AH25" s="197" t="s">
        <v>19</v>
      </c>
      <c r="AI25" s="197" t="s">
        <v>19</v>
      </c>
      <c r="AJ25" s="197" t="s">
        <v>19</v>
      </c>
      <c r="AK25" s="197" t="s">
        <v>19</v>
      </c>
      <c r="AL25" s="197" t="s">
        <v>19</v>
      </c>
      <c r="AM25" s="197" t="s">
        <v>19</v>
      </c>
      <c r="AN25" s="197" t="s">
        <v>19</v>
      </c>
      <c r="AO25" s="197" t="s">
        <v>19</v>
      </c>
      <c r="AP25" s="197" t="s">
        <v>19</v>
      </c>
      <c r="AQ25" s="197" t="s">
        <v>19</v>
      </c>
      <c r="AR25" s="197" t="s">
        <v>19</v>
      </c>
      <c r="AS25" s="197" t="s">
        <v>19</v>
      </c>
      <c r="AT25" s="197" t="s">
        <v>19</v>
      </c>
      <c r="AU25" s="197" t="s">
        <v>19</v>
      </c>
      <c r="AV25" s="197" t="s">
        <v>19</v>
      </c>
      <c r="AW25" s="197">
        <f>AW67</f>
        <v>42.360249024684471</v>
      </c>
      <c r="AX25" s="197" t="s">
        <v>19</v>
      </c>
      <c r="AY25" s="197" t="s">
        <v>19</v>
      </c>
    </row>
    <row r="26" spans="1:51" s="96" customFormat="1" ht="61.5" customHeight="1" x14ac:dyDescent="0.25">
      <c r="A26" s="257" t="s">
        <v>32</v>
      </c>
      <c r="B26" s="190" t="s">
        <v>111</v>
      </c>
      <c r="C26" s="191" t="s">
        <v>18</v>
      </c>
      <c r="D26" s="197" t="s">
        <v>19</v>
      </c>
      <c r="E26" s="197" t="s">
        <v>19</v>
      </c>
      <c r="F26" s="197" t="s">
        <v>19</v>
      </c>
      <c r="G26" s="197" t="s">
        <v>19</v>
      </c>
      <c r="H26" s="197" t="s">
        <v>19</v>
      </c>
      <c r="I26" s="197" t="s">
        <v>19</v>
      </c>
      <c r="J26" s="197" t="s">
        <v>19</v>
      </c>
      <c r="K26" s="197" t="s">
        <v>19</v>
      </c>
      <c r="L26" s="197" t="s">
        <v>19</v>
      </c>
      <c r="M26" s="197" t="s">
        <v>19</v>
      </c>
      <c r="N26" s="197" t="s">
        <v>19</v>
      </c>
      <c r="O26" s="197" t="s">
        <v>19</v>
      </c>
      <c r="P26" s="197" t="s">
        <v>19</v>
      </c>
      <c r="Q26" s="197" t="s">
        <v>19</v>
      </c>
      <c r="R26" s="197" t="s">
        <v>19</v>
      </c>
      <c r="S26" s="197" t="s">
        <v>19</v>
      </c>
      <c r="T26" s="197" t="s">
        <v>19</v>
      </c>
      <c r="U26" s="197" t="s">
        <v>19</v>
      </c>
      <c r="V26" s="197" t="s">
        <v>19</v>
      </c>
      <c r="W26" s="197" t="s">
        <v>19</v>
      </c>
      <c r="X26" s="197" t="s">
        <v>19</v>
      </c>
      <c r="Y26" s="197" t="s">
        <v>19</v>
      </c>
      <c r="Z26" s="197" t="s">
        <v>19</v>
      </c>
      <c r="AA26" s="197" t="s">
        <v>19</v>
      </c>
      <c r="AB26" s="197" t="s">
        <v>19</v>
      </c>
      <c r="AC26" s="197" t="s">
        <v>19</v>
      </c>
      <c r="AD26" s="197" t="s">
        <v>19</v>
      </c>
      <c r="AE26" s="197" t="s">
        <v>19</v>
      </c>
      <c r="AF26" s="197" t="s">
        <v>19</v>
      </c>
      <c r="AG26" s="197" t="s">
        <v>19</v>
      </c>
      <c r="AH26" s="197" t="s">
        <v>19</v>
      </c>
      <c r="AI26" s="197" t="s">
        <v>19</v>
      </c>
      <c r="AJ26" s="197" t="s">
        <v>19</v>
      </c>
      <c r="AK26" s="197" t="s">
        <v>19</v>
      </c>
      <c r="AL26" s="197" t="s">
        <v>19</v>
      </c>
      <c r="AM26" s="197" t="s">
        <v>19</v>
      </c>
      <c r="AN26" s="197" t="s">
        <v>19</v>
      </c>
      <c r="AO26" s="197" t="s">
        <v>19</v>
      </c>
      <c r="AP26" s="197" t="s">
        <v>19</v>
      </c>
      <c r="AQ26" s="197" t="s">
        <v>19</v>
      </c>
      <c r="AR26" s="197" t="s">
        <v>19</v>
      </c>
      <c r="AS26" s="197" t="s">
        <v>19</v>
      </c>
      <c r="AT26" s="197" t="s">
        <v>19</v>
      </c>
      <c r="AU26" s="197" t="s">
        <v>19</v>
      </c>
      <c r="AV26" s="197" t="s">
        <v>19</v>
      </c>
      <c r="AW26" s="197" t="s">
        <v>19</v>
      </c>
      <c r="AX26" s="197" t="s">
        <v>19</v>
      </c>
      <c r="AY26" s="197" t="s">
        <v>19</v>
      </c>
    </row>
    <row r="27" spans="1:51" s="96" customFormat="1" ht="77.25" customHeight="1" x14ac:dyDescent="0.25">
      <c r="A27" s="257" t="s">
        <v>33</v>
      </c>
      <c r="B27" s="190" t="s">
        <v>34</v>
      </c>
      <c r="C27" s="191" t="s">
        <v>18</v>
      </c>
      <c r="D27" s="197" t="s">
        <v>19</v>
      </c>
      <c r="E27" s="197" t="s">
        <v>19</v>
      </c>
      <c r="F27" s="197" t="s">
        <v>19</v>
      </c>
      <c r="G27" s="197" t="s">
        <v>19</v>
      </c>
      <c r="H27" s="197" t="s">
        <v>19</v>
      </c>
      <c r="I27" s="197" t="s">
        <v>19</v>
      </c>
      <c r="J27" s="197" t="s">
        <v>19</v>
      </c>
      <c r="K27" s="197" t="s">
        <v>19</v>
      </c>
      <c r="L27" s="197" t="s">
        <v>19</v>
      </c>
      <c r="M27" s="197" t="s">
        <v>19</v>
      </c>
      <c r="N27" s="197" t="s">
        <v>19</v>
      </c>
      <c r="O27" s="197" t="s">
        <v>19</v>
      </c>
      <c r="P27" s="197" t="s">
        <v>19</v>
      </c>
      <c r="Q27" s="197" t="s">
        <v>19</v>
      </c>
      <c r="R27" s="197" t="s">
        <v>19</v>
      </c>
      <c r="S27" s="197" t="s">
        <v>19</v>
      </c>
      <c r="T27" s="197" t="s">
        <v>19</v>
      </c>
      <c r="U27" s="197" t="s">
        <v>19</v>
      </c>
      <c r="V27" s="197" t="s">
        <v>19</v>
      </c>
      <c r="W27" s="197" t="s">
        <v>19</v>
      </c>
      <c r="X27" s="197" t="s">
        <v>19</v>
      </c>
      <c r="Y27" s="197" t="s">
        <v>19</v>
      </c>
      <c r="Z27" s="197" t="s">
        <v>19</v>
      </c>
      <c r="AA27" s="197" t="s">
        <v>19</v>
      </c>
      <c r="AB27" s="197" t="s">
        <v>19</v>
      </c>
      <c r="AC27" s="197" t="s">
        <v>19</v>
      </c>
      <c r="AD27" s="197" t="s">
        <v>19</v>
      </c>
      <c r="AE27" s="197" t="s">
        <v>19</v>
      </c>
      <c r="AF27" s="197" t="s">
        <v>19</v>
      </c>
      <c r="AG27" s="197" t="s">
        <v>19</v>
      </c>
      <c r="AH27" s="197" t="s">
        <v>19</v>
      </c>
      <c r="AI27" s="197" t="s">
        <v>19</v>
      </c>
      <c r="AJ27" s="197" t="s">
        <v>19</v>
      </c>
      <c r="AK27" s="197" t="s">
        <v>19</v>
      </c>
      <c r="AL27" s="197" t="s">
        <v>19</v>
      </c>
      <c r="AM27" s="197" t="s">
        <v>19</v>
      </c>
      <c r="AN27" s="197" t="s">
        <v>19</v>
      </c>
      <c r="AO27" s="197" t="s">
        <v>19</v>
      </c>
      <c r="AP27" s="197" t="s">
        <v>19</v>
      </c>
      <c r="AQ27" s="197" t="s">
        <v>19</v>
      </c>
      <c r="AR27" s="197" t="s">
        <v>19</v>
      </c>
      <c r="AS27" s="197" t="s">
        <v>19</v>
      </c>
      <c r="AT27" s="197" t="s">
        <v>19</v>
      </c>
      <c r="AU27" s="197" t="s">
        <v>19</v>
      </c>
      <c r="AV27" s="197" t="s">
        <v>19</v>
      </c>
      <c r="AW27" s="197" t="s">
        <v>19</v>
      </c>
      <c r="AX27" s="197" t="s">
        <v>19</v>
      </c>
      <c r="AY27" s="197" t="s">
        <v>19</v>
      </c>
    </row>
    <row r="28" spans="1:51" s="96" customFormat="1" ht="148.5" hidden="1" customHeight="1" x14ac:dyDescent="0.25">
      <c r="A28" s="257" t="s">
        <v>35</v>
      </c>
      <c r="B28" s="190" t="s">
        <v>36</v>
      </c>
      <c r="C28" s="191" t="s">
        <v>18</v>
      </c>
      <c r="D28" s="197" t="s">
        <v>19</v>
      </c>
      <c r="E28" s="197" t="s">
        <v>19</v>
      </c>
      <c r="F28" s="197" t="s">
        <v>19</v>
      </c>
      <c r="G28" s="197" t="s">
        <v>19</v>
      </c>
      <c r="H28" s="197" t="s">
        <v>19</v>
      </c>
      <c r="I28" s="197" t="s">
        <v>19</v>
      </c>
      <c r="J28" s="197" t="s">
        <v>19</v>
      </c>
      <c r="K28" s="197" t="s">
        <v>19</v>
      </c>
      <c r="L28" s="197" t="s">
        <v>19</v>
      </c>
      <c r="M28" s="197" t="s">
        <v>19</v>
      </c>
      <c r="N28" s="197" t="s">
        <v>19</v>
      </c>
      <c r="O28" s="197" t="s">
        <v>19</v>
      </c>
      <c r="P28" s="197" t="s">
        <v>19</v>
      </c>
      <c r="Q28" s="197" t="s">
        <v>19</v>
      </c>
      <c r="R28" s="197" t="s">
        <v>19</v>
      </c>
      <c r="S28" s="197" t="s">
        <v>19</v>
      </c>
      <c r="T28" s="197" t="s">
        <v>19</v>
      </c>
      <c r="U28" s="197" t="s">
        <v>19</v>
      </c>
      <c r="V28" s="197" t="s">
        <v>19</v>
      </c>
      <c r="W28" s="197" t="s">
        <v>19</v>
      </c>
      <c r="X28" s="197" t="s">
        <v>19</v>
      </c>
      <c r="Y28" s="197" t="s">
        <v>19</v>
      </c>
      <c r="Z28" s="197" t="s">
        <v>19</v>
      </c>
      <c r="AA28" s="197" t="s">
        <v>19</v>
      </c>
      <c r="AB28" s="197" t="s">
        <v>19</v>
      </c>
      <c r="AC28" s="197" t="s">
        <v>19</v>
      </c>
      <c r="AD28" s="197" t="s">
        <v>19</v>
      </c>
      <c r="AE28" s="197" t="s">
        <v>19</v>
      </c>
      <c r="AF28" s="197" t="s">
        <v>19</v>
      </c>
      <c r="AG28" s="197" t="s">
        <v>19</v>
      </c>
      <c r="AH28" s="197" t="s">
        <v>19</v>
      </c>
      <c r="AI28" s="197" t="s">
        <v>19</v>
      </c>
      <c r="AJ28" s="197" t="s">
        <v>19</v>
      </c>
      <c r="AK28" s="197" t="s">
        <v>19</v>
      </c>
      <c r="AL28" s="197" t="s">
        <v>19</v>
      </c>
      <c r="AM28" s="197" t="s">
        <v>19</v>
      </c>
      <c r="AN28" s="197" t="s">
        <v>19</v>
      </c>
      <c r="AO28" s="197" t="s">
        <v>19</v>
      </c>
      <c r="AP28" s="197" t="s">
        <v>19</v>
      </c>
      <c r="AQ28" s="197" t="s">
        <v>19</v>
      </c>
      <c r="AR28" s="197" t="s">
        <v>19</v>
      </c>
      <c r="AS28" s="197" t="s">
        <v>19</v>
      </c>
      <c r="AT28" s="197" t="s">
        <v>19</v>
      </c>
      <c r="AU28" s="197" t="s">
        <v>19</v>
      </c>
      <c r="AV28" s="197" t="s">
        <v>19</v>
      </c>
      <c r="AW28" s="197" t="s">
        <v>19</v>
      </c>
      <c r="AX28" s="197" t="s">
        <v>19</v>
      </c>
      <c r="AY28" s="197" t="s">
        <v>19</v>
      </c>
    </row>
    <row r="29" spans="1:51" s="96" customFormat="1" ht="198.75" hidden="1" customHeight="1" x14ac:dyDescent="0.25">
      <c r="A29" s="257" t="s">
        <v>37</v>
      </c>
      <c r="B29" s="190" t="s">
        <v>38</v>
      </c>
      <c r="C29" s="191" t="s">
        <v>18</v>
      </c>
      <c r="D29" s="197" t="s">
        <v>19</v>
      </c>
      <c r="E29" s="197" t="s">
        <v>19</v>
      </c>
      <c r="F29" s="197" t="s">
        <v>19</v>
      </c>
      <c r="G29" s="197" t="s">
        <v>19</v>
      </c>
      <c r="H29" s="197" t="s">
        <v>19</v>
      </c>
      <c r="I29" s="197" t="s">
        <v>19</v>
      </c>
      <c r="J29" s="197" t="s">
        <v>19</v>
      </c>
      <c r="K29" s="197" t="s">
        <v>19</v>
      </c>
      <c r="L29" s="197" t="s">
        <v>19</v>
      </c>
      <c r="M29" s="197" t="s">
        <v>19</v>
      </c>
      <c r="N29" s="197" t="s">
        <v>19</v>
      </c>
      <c r="O29" s="197" t="s">
        <v>19</v>
      </c>
      <c r="P29" s="197" t="s">
        <v>19</v>
      </c>
      <c r="Q29" s="197" t="s">
        <v>19</v>
      </c>
      <c r="R29" s="197" t="s">
        <v>19</v>
      </c>
      <c r="S29" s="197" t="s">
        <v>19</v>
      </c>
      <c r="T29" s="197" t="s">
        <v>19</v>
      </c>
      <c r="U29" s="197" t="s">
        <v>19</v>
      </c>
      <c r="V29" s="197" t="s">
        <v>19</v>
      </c>
      <c r="W29" s="197" t="s">
        <v>19</v>
      </c>
      <c r="X29" s="197" t="s">
        <v>19</v>
      </c>
      <c r="Y29" s="197" t="s">
        <v>19</v>
      </c>
      <c r="Z29" s="197" t="s">
        <v>19</v>
      </c>
      <c r="AA29" s="197" t="s">
        <v>19</v>
      </c>
      <c r="AB29" s="197" t="s">
        <v>19</v>
      </c>
      <c r="AC29" s="197" t="s">
        <v>19</v>
      </c>
      <c r="AD29" s="197" t="s">
        <v>19</v>
      </c>
      <c r="AE29" s="197" t="s">
        <v>19</v>
      </c>
      <c r="AF29" s="197" t="s">
        <v>19</v>
      </c>
      <c r="AG29" s="197" t="s">
        <v>19</v>
      </c>
      <c r="AH29" s="197" t="s">
        <v>19</v>
      </c>
      <c r="AI29" s="197" t="s">
        <v>19</v>
      </c>
      <c r="AJ29" s="197" t="s">
        <v>19</v>
      </c>
      <c r="AK29" s="197" t="s">
        <v>19</v>
      </c>
      <c r="AL29" s="197" t="s">
        <v>19</v>
      </c>
      <c r="AM29" s="197" t="s">
        <v>19</v>
      </c>
      <c r="AN29" s="197" t="s">
        <v>19</v>
      </c>
      <c r="AO29" s="197" t="s">
        <v>19</v>
      </c>
      <c r="AP29" s="197" t="s">
        <v>19</v>
      </c>
      <c r="AQ29" s="197" t="s">
        <v>19</v>
      </c>
      <c r="AR29" s="197" t="s">
        <v>19</v>
      </c>
      <c r="AS29" s="197" t="s">
        <v>19</v>
      </c>
      <c r="AT29" s="197" t="s">
        <v>19</v>
      </c>
      <c r="AU29" s="197" t="s">
        <v>19</v>
      </c>
      <c r="AV29" s="197" t="s">
        <v>19</v>
      </c>
      <c r="AW29" s="197" t="s">
        <v>19</v>
      </c>
      <c r="AX29" s="197" t="s">
        <v>19</v>
      </c>
      <c r="AY29" s="197" t="s">
        <v>19</v>
      </c>
    </row>
    <row r="30" spans="1:51" s="96" customFormat="1" ht="195" hidden="1" customHeight="1" x14ac:dyDescent="0.25">
      <c r="A30" s="257" t="s">
        <v>37</v>
      </c>
      <c r="B30" s="190" t="s">
        <v>39</v>
      </c>
      <c r="C30" s="191" t="s">
        <v>18</v>
      </c>
      <c r="D30" s="197" t="s">
        <v>19</v>
      </c>
      <c r="E30" s="197" t="s">
        <v>19</v>
      </c>
      <c r="F30" s="197" t="s">
        <v>19</v>
      </c>
      <c r="G30" s="197" t="s">
        <v>19</v>
      </c>
      <c r="H30" s="197" t="s">
        <v>19</v>
      </c>
      <c r="I30" s="197" t="s">
        <v>19</v>
      </c>
      <c r="J30" s="197" t="s">
        <v>19</v>
      </c>
      <c r="K30" s="197" t="s">
        <v>19</v>
      </c>
      <c r="L30" s="197" t="s">
        <v>19</v>
      </c>
      <c r="M30" s="197" t="s">
        <v>19</v>
      </c>
      <c r="N30" s="197" t="s">
        <v>19</v>
      </c>
      <c r="O30" s="197" t="s">
        <v>19</v>
      </c>
      <c r="P30" s="197" t="s">
        <v>19</v>
      </c>
      <c r="Q30" s="197" t="s">
        <v>19</v>
      </c>
      <c r="R30" s="197" t="s">
        <v>19</v>
      </c>
      <c r="S30" s="197" t="s">
        <v>19</v>
      </c>
      <c r="T30" s="197" t="s">
        <v>19</v>
      </c>
      <c r="U30" s="197" t="s">
        <v>19</v>
      </c>
      <c r="V30" s="197" t="s">
        <v>19</v>
      </c>
      <c r="W30" s="197" t="s">
        <v>19</v>
      </c>
      <c r="X30" s="197" t="s">
        <v>19</v>
      </c>
      <c r="Y30" s="197" t="s">
        <v>19</v>
      </c>
      <c r="Z30" s="197" t="s">
        <v>19</v>
      </c>
      <c r="AA30" s="197" t="s">
        <v>19</v>
      </c>
      <c r="AB30" s="197" t="s">
        <v>19</v>
      </c>
      <c r="AC30" s="197" t="s">
        <v>19</v>
      </c>
      <c r="AD30" s="197" t="s">
        <v>19</v>
      </c>
      <c r="AE30" s="197" t="s">
        <v>19</v>
      </c>
      <c r="AF30" s="197" t="s">
        <v>19</v>
      </c>
      <c r="AG30" s="197" t="s">
        <v>19</v>
      </c>
      <c r="AH30" s="197" t="s">
        <v>19</v>
      </c>
      <c r="AI30" s="197" t="s">
        <v>19</v>
      </c>
      <c r="AJ30" s="197" t="s">
        <v>19</v>
      </c>
      <c r="AK30" s="197" t="s">
        <v>19</v>
      </c>
      <c r="AL30" s="197" t="s">
        <v>19</v>
      </c>
      <c r="AM30" s="197" t="s">
        <v>19</v>
      </c>
      <c r="AN30" s="197" t="s">
        <v>19</v>
      </c>
      <c r="AO30" s="197" t="s">
        <v>19</v>
      </c>
      <c r="AP30" s="197" t="s">
        <v>19</v>
      </c>
      <c r="AQ30" s="197" t="s">
        <v>19</v>
      </c>
      <c r="AR30" s="197" t="s">
        <v>19</v>
      </c>
      <c r="AS30" s="197" t="s">
        <v>19</v>
      </c>
      <c r="AT30" s="197" t="s">
        <v>19</v>
      </c>
      <c r="AU30" s="197" t="s">
        <v>19</v>
      </c>
      <c r="AV30" s="197" t="s">
        <v>19</v>
      </c>
      <c r="AW30" s="197" t="s">
        <v>19</v>
      </c>
      <c r="AX30" s="197" t="s">
        <v>19</v>
      </c>
      <c r="AY30" s="197" t="s">
        <v>19</v>
      </c>
    </row>
    <row r="31" spans="1:51" s="99" customFormat="1" ht="246" hidden="1" customHeight="1" x14ac:dyDescent="0.25">
      <c r="A31" s="257" t="s">
        <v>37</v>
      </c>
      <c r="B31" s="190" t="s">
        <v>40</v>
      </c>
      <c r="C31" s="191" t="s">
        <v>18</v>
      </c>
      <c r="D31" s="197" t="s">
        <v>19</v>
      </c>
      <c r="E31" s="197" t="s">
        <v>19</v>
      </c>
      <c r="F31" s="197" t="s">
        <v>19</v>
      </c>
      <c r="G31" s="197" t="s">
        <v>19</v>
      </c>
      <c r="H31" s="197" t="s">
        <v>19</v>
      </c>
      <c r="I31" s="197" t="s">
        <v>19</v>
      </c>
      <c r="J31" s="197" t="s">
        <v>19</v>
      </c>
      <c r="K31" s="197" t="s">
        <v>19</v>
      </c>
      <c r="L31" s="197" t="s">
        <v>19</v>
      </c>
      <c r="M31" s="197" t="s">
        <v>19</v>
      </c>
      <c r="N31" s="197" t="s">
        <v>19</v>
      </c>
      <c r="O31" s="197" t="s">
        <v>19</v>
      </c>
      <c r="P31" s="197" t="s">
        <v>19</v>
      </c>
      <c r="Q31" s="197" t="s">
        <v>19</v>
      </c>
      <c r="R31" s="197" t="s">
        <v>19</v>
      </c>
      <c r="S31" s="197" t="s">
        <v>19</v>
      </c>
      <c r="T31" s="197" t="s">
        <v>19</v>
      </c>
      <c r="U31" s="197" t="s">
        <v>19</v>
      </c>
      <c r="V31" s="197" t="s">
        <v>19</v>
      </c>
      <c r="W31" s="197" t="s">
        <v>19</v>
      </c>
      <c r="X31" s="197" t="s">
        <v>19</v>
      </c>
      <c r="Y31" s="197" t="s">
        <v>19</v>
      </c>
      <c r="Z31" s="197" t="s">
        <v>19</v>
      </c>
      <c r="AA31" s="197" t="s">
        <v>19</v>
      </c>
      <c r="AB31" s="197" t="s">
        <v>19</v>
      </c>
      <c r="AC31" s="197" t="s">
        <v>19</v>
      </c>
      <c r="AD31" s="197" t="s">
        <v>19</v>
      </c>
      <c r="AE31" s="197" t="s">
        <v>19</v>
      </c>
      <c r="AF31" s="197" t="s">
        <v>19</v>
      </c>
      <c r="AG31" s="197" t="s">
        <v>19</v>
      </c>
      <c r="AH31" s="197" t="s">
        <v>19</v>
      </c>
      <c r="AI31" s="197" t="s">
        <v>19</v>
      </c>
      <c r="AJ31" s="197" t="s">
        <v>19</v>
      </c>
      <c r="AK31" s="197" t="s">
        <v>19</v>
      </c>
      <c r="AL31" s="197" t="s">
        <v>19</v>
      </c>
      <c r="AM31" s="197" t="s">
        <v>19</v>
      </c>
      <c r="AN31" s="197" t="s">
        <v>19</v>
      </c>
      <c r="AO31" s="197" t="s">
        <v>19</v>
      </c>
      <c r="AP31" s="197" t="s">
        <v>19</v>
      </c>
      <c r="AQ31" s="197" t="s">
        <v>19</v>
      </c>
      <c r="AR31" s="197" t="s">
        <v>19</v>
      </c>
      <c r="AS31" s="197" t="s">
        <v>19</v>
      </c>
      <c r="AT31" s="197" t="s">
        <v>19</v>
      </c>
      <c r="AU31" s="197" t="s">
        <v>19</v>
      </c>
      <c r="AV31" s="197" t="s">
        <v>19</v>
      </c>
      <c r="AW31" s="197" t="s">
        <v>19</v>
      </c>
      <c r="AX31" s="197" t="s">
        <v>19</v>
      </c>
      <c r="AY31" s="197" t="s">
        <v>19</v>
      </c>
    </row>
    <row r="32" spans="1:51" s="99" customFormat="1" ht="225.75" hidden="1" customHeight="1" x14ac:dyDescent="0.25">
      <c r="A32" s="257" t="s">
        <v>41</v>
      </c>
      <c r="B32" s="190" t="s">
        <v>42</v>
      </c>
      <c r="C32" s="191" t="s">
        <v>18</v>
      </c>
      <c r="D32" s="197" t="s">
        <v>19</v>
      </c>
      <c r="E32" s="197" t="s">
        <v>19</v>
      </c>
      <c r="F32" s="197" t="s">
        <v>19</v>
      </c>
      <c r="G32" s="197" t="s">
        <v>19</v>
      </c>
      <c r="H32" s="197" t="s">
        <v>19</v>
      </c>
      <c r="I32" s="197" t="s">
        <v>19</v>
      </c>
      <c r="J32" s="197" t="s">
        <v>19</v>
      </c>
      <c r="K32" s="197" t="s">
        <v>19</v>
      </c>
      <c r="L32" s="197" t="s">
        <v>19</v>
      </c>
      <c r="M32" s="197" t="s">
        <v>19</v>
      </c>
      <c r="N32" s="197" t="s">
        <v>19</v>
      </c>
      <c r="O32" s="197" t="s">
        <v>19</v>
      </c>
      <c r="P32" s="197" t="s">
        <v>19</v>
      </c>
      <c r="Q32" s="197" t="s">
        <v>19</v>
      </c>
      <c r="R32" s="197" t="s">
        <v>19</v>
      </c>
      <c r="S32" s="197" t="s">
        <v>19</v>
      </c>
      <c r="T32" s="197" t="s">
        <v>19</v>
      </c>
      <c r="U32" s="197" t="s">
        <v>19</v>
      </c>
      <c r="V32" s="197" t="s">
        <v>19</v>
      </c>
      <c r="W32" s="197" t="s">
        <v>19</v>
      </c>
      <c r="X32" s="197" t="s">
        <v>19</v>
      </c>
      <c r="Y32" s="197" t="s">
        <v>19</v>
      </c>
      <c r="Z32" s="197" t="s">
        <v>19</v>
      </c>
      <c r="AA32" s="197" t="s">
        <v>19</v>
      </c>
      <c r="AB32" s="197" t="s">
        <v>19</v>
      </c>
      <c r="AC32" s="197" t="s">
        <v>19</v>
      </c>
      <c r="AD32" s="197" t="s">
        <v>19</v>
      </c>
      <c r="AE32" s="197" t="s">
        <v>19</v>
      </c>
      <c r="AF32" s="197" t="s">
        <v>19</v>
      </c>
      <c r="AG32" s="197" t="s">
        <v>19</v>
      </c>
      <c r="AH32" s="197" t="s">
        <v>19</v>
      </c>
      <c r="AI32" s="197" t="s">
        <v>19</v>
      </c>
      <c r="AJ32" s="197" t="s">
        <v>19</v>
      </c>
      <c r="AK32" s="197" t="s">
        <v>19</v>
      </c>
      <c r="AL32" s="197" t="s">
        <v>19</v>
      </c>
      <c r="AM32" s="197" t="s">
        <v>19</v>
      </c>
      <c r="AN32" s="197" t="s">
        <v>19</v>
      </c>
      <c r="AO32" s="197" t="s">
        <v>19</v>
      </c>
      <c r="AP32" s="197" t="s">
        <v>19</v>
      </c>
      <c r="AQ32" s="197" t="s">
        <v>19</v>
      </c>
      <c r="AR32" s="197" t="s">
        <v>19</v>
      </c>
      <c r="AS32" s="197" t="s">
        <v>19</v>
      </c>
      <c r="AT32" s="197" t="s">
        <v>19</v>
      </c>
      <c r="AU32" s="197" t="s">
        <v>19</v>
      </c>
      <c r="AV32" s="197" t="s">
        <v>19</v>
      </c>
      <c r="AW32" s="197" t="s">
        <v>19</v>
      </c>
      <c r="AX32" s="197" t="s">
        <v>19</v>
      </c>
      <c r="AY32" s="197" t="s">
        <v>19</v>
      </c>
    </row>
    <row r="33" spans="1:51" s="99" customFormat="1" ht="217.5" hidden="1" customHeight="1" x14ac:dyDescent="0.25">
      <c r="A33" s="257" t="s">
        <v>41</v>
      </c>
      <c r="B33" s="190" t="s">
        <v>43</v>
      </c>
      <c r="C33" s="191" t="s">
        <v>18</v>
      </c>
      <c r="D33" s="197" t="s">
        <v>19</v>
      </c>
      <c r="E33" s="197" t="s">
        <v>19</v>
      </c>
      <c r="F33" s="197" t="s">
        <v>19</v>
      </c>
      <c r="G33" s="197" t="s">
        <v>19</v>
      </c>
      <c r="H33" s="197" t="s">
        <v>19</v>
      </c>
      <c r="I33" s="197" t="s">
        <v>19</v>
      </c>
      <c r="J33" s="197" t="s">
        <v>19</v>
      </c>
      <c r="K33" s="197" t="s">
        <v>19</v>
      </c>
      <c r="L33" s="197" t="s">
        <v>19</v>
      </c>
      <c r="M33" s="197" t="s">
        <v>19</v>
      </c>
      <c r="N33" s="197" t="s">
        <v>19</v>
      </c>
      <c r="O33" s="197" t="s">
        <v>19</v>
      </c>
      <c r="P33" s="197" t="s">
        <v>19</v>
      </c>
      <c r="Q33" s="197" t="s">
        <v>19</v>
      </c>
      <c r="R33" s="197" t="s">
        <v>19</v>
      </c>
      <c r="S33" s="197" t="s">
        <v>19</v>
      </c>
      <c r="T33" s="197" t="s">
        <v>19</v>
      </c>
      <c r="U33" s="197" t="s">
        <v>19</v>
      </c>
      <c r="V33" s="197" t="s">
        <v>19</v>
      </c>
      <c r="W33" s="197" t="s">
        <v>19</v>
      </c>
      <c r="X33" s="197" t="s">
        <v>19</v>
      </c>
      <c r="Y33" s="197" t="s">
        <v>19</v>
      </c>
      <c r="Z33" s="197" t="s">
        <v>19</v>
      </c>
      <c r="AA33" s="197" t="s">
        <v>19</v>
      </c>
      <c r="AB33" s="197" t="s">
        <v>19</v>
      </c>
      <c r="AC33" s="197" t="s">
        <v>19</v>
      </c>
      <c r="AD33" s="197" t="s">
        <v>19</v>
      </c>
      <c r="AE33" s="197" t="s">
        <v>19</v>
      </c>
      <c r="AF33" s="197" t="s">
        <v>19</v>
      </c>
      <c r="AG33" s="197" t="s">
        <v>19</v>
      </c>
      <c r="AH33" s="197" t="s">
        <v>19</v>
      </c>
      <c r="AI33" s="197" t="s">
        <v>19</v>
      </c>
      <c r="AJ33" s="197" t="s">
        <v>19</v>
      </c>
      <c r="AK33" s="197" t="s">
        <v>19</v>
      </c>
      <c r="AL33" s="197" t="s">
        <v>19</v>
      </c>
      <c r="AM33" s="197" t="s">
        <v>19</v>
      </c>
      <c r="AN33" s="197" t="s">
        <v>19</v>
      </c>
      <c r="AO33" s="197" t="s">
        <v>19</v>
      </c>
      <c r="AP33" s="197" t="s">
        <v>19</v>
      </c>
      <c r="AQ33" s="197" t="s">
        <v>19</v>
      </c>
      <c r="AR33" s="197" t="s">
        <v>19</v>
      </c>
      <c r="AS33" s="197" t="s">
        <v>19</v>
      </c>
      <c r="AT33" s="197" t="s">
        <v>19</v>
      </c>
      <c r="AU33" s="197" t="s">
        <v>19</v>
      </c>
      <c r="AV33" s="197" t="s">
        <v>19</v>
      </c>
      <c r="AW33" s="197" t="s">
        <v>19</v>
      </c>
      <c r="AX33" s="197" t="s">
        <v>19</v>
      </c>
      <c r="AY33" s="197" t="s">
        <v>19</v>
      </c>
    </row>
    <row r="34" spans="1:51" s="99" customFormat="1" ht="242.25" hidden="1" customHeight="1" x14ac:dyDescent="0.25">
      <c r="A34" s="257" t="s">
        <v>41</v>
      </c>
      <c r="B34" s="190" t="s">
        <v>44</v>
      </c>
      <c r="C34" s="191" t="s">
        <v>18</v>
      </c>
      <c r="D34" s="197" t="s">
        <v>19</v>
      </c>
      <c r="E34" s="197" t="s">
        <v>19</v>
      </c>
      <c r="F34" s="197" t="s">
        <v>19</v>
      </c>
      <c r="G34" s="197" t="s">
        <v>19</v>
      </c>
      <c r="H34" s="197" t="s">
        <v>19</v>
      </c>
      <c r="I34" s="197" t="s">
        <v>19</v>
      </c>
      <c r="J34" s="197" t="s">
        <v>19</v>
      </c>
      <c r="K34" s="197" t="s">
        <v>19</v>
      </c>
      <c r="L34" s="197" t="s">
        <v>19</v>
      </c>
      <c r="M34" s="197" t="s">
        <v>19</v>
      </c>
      <c r="N34" s="197" t="s">
        <v>19</v>
      </c>
      <c r="O34" s="197" t="s">
        <v>19</v>
      </c>
      <c r="P34" s="197" t="s">
        <v>19</v>
      </c>
      <c r="Q34" s="197" t="s">
        <v>19</v>
      </c>
      <c r="R34" s="197" t="s">
        <v>19</v>
      </c>
      <c r="S34" s="197" t="s">
        <v>19</v>
      </c>
      <c r="T34" s="197" t="s">
        <v>19</v>
      </c>
      <c r="U34" s="197" t="s">
        <v>19</v>
      </c>
      <c r="V34" s="197" t="s">
        <v>19</v>
      </c>
      <c r="W34" s="197" t="s">
        <v>19</v>
      </c>
      <c r="X34" s="197" t="s">
        <v>19</v>
      </c>
      <c r="Y34" s="197" t="s">
        <v>19</v>
      </c>
      <c r="Z34" s="197" t="s">
        <v>19</v>
      </c>
      <c r="AA34" s="197" t="s">
        <v>19</v>
      </c>
      <c r="AB34" s="197" t="s">
        <v>19</v>
      </c>
      <c r="AC34" s="197" t="s">
        <v>19</v>
      </c>
      <c r="AD34" s="197" t="s">
        <v>19</v>
      </c>
      <c r="AE34" s="197" t="s">
        <v>19</v>
      </c>
      <c r="AF34" s="197" t="s">
        <v>19</v>
      </c>
      <c r="AG34" s="197" t="s">
        <v>19</v>
      </c>
      <c r="AH34" s="197" t="s">
        <v>19</v>
      </c>
      <c r="AI34" s="197" t="s">
        <v>19</v>
      </c>
      <c r="AJ34" s="197" t="s">
        <v>19</v>
      </c>
      <c r="AK34" s="197" t="s">
        <v>19</v>
      </c>
      <c r="AL34" s="197" t="s">
        <v>19</v>
      </c>
      <c r="AM34" s="197" t="s">
        <v>19</v>
      </c>
      <c r="AN34" s="197" t="s">
        <v>19</v>
      </c>
      <c r="AO34" s="197" t="s">
        <v>19</v>
      </c>
      <c r="AP34" s="197" t="s">
        <v>19</v>
      </c>
      <c r="AQ34" s="197" t="s">
        <v>19</v>
      </c>
      <c r="AR34" s="197" t="s">
        <v>19</v>
      </c>
      <c r="AS34" s="197" t="s">
        <v>19</v>
      </c>
      <c r="AT34" s="197" t="s">
        <v>19</v>
      </c>
      <c r="AU34" s="197" t="s">
        <v>19</v>
      </c>
      <c r="AV34" s="197" t="s">
        <v>19</v>
      </c>
      <c r="AW34" s="197" t="s">
        <v>19</v>
      </c>
      <c r="AX34" s="197" t="s">
        <v>19</v>
      </c>
      <c r="AY34" s="197" t="s">
        <v>19</v>
      </c>
    </row>
    <row r="35" spans="1:51" s="99" customFormat="1" ht="178.5" hidden="1" customHeight="1" x14ac:dyDescent="0.25">
      <c r="A35" s="257" t="s">
        <v>45</v>
      </c>
      <c r="B35" s="190" t="s">
        <v>46</v>
      </c>
      <c r="C35" s="191" t="s">
        <v>18</v>
      </c>
      <c r="D35" s="197" t="s">
        <v>19</v>
      </c>
      <c r="E35" s="197" t="s">
        <v>19</v>
      </c>
      <c r="F35" s="197" t="s">
        <v>19</v>
      </c>
      <c r="G35" s="197" t="s">
        <v>19</v>
      </c>
      <c r="H35" s="197" t="s">
        <v>19</v>
      </c>
      <c r="I35" s="197" t="s">
        <v>19</v>
      </c>
      <c r="J35" s="197" t="s">
        <v>19</v>
      </c>
      <c r="K35" s="197" t="s">
        <v>19</v>
      </c>
      <c r="L35" s="197" t="s">
        <v>19</v>
      </c>
      <c r="M35" s="197" t="s">
        <v>19</v>
      </c>
      <c r="N35" s="197" t="s">
        <v>19</v>
      </c>
      <c r="O35" s="197" t="s">
        <v>19</v>
      </c>
      <c r="P35" s="197" t="s">
        <v>19</v>
      </c>
      <c r="Q35" s="197" t="s">
        <v>19</v>
      </c>
      <c r="R35" s="197" t="s">
        <v>19</v>
      </c>
      <c r="S35" s="197" t="s">
        <v>19</v>
      </c>
      <c r="T35" s="197" t="s">
        <v>19</v>
      </c>
      <c r="U35" s="197" t="s">
        <v>19</v>
      </c>
      <c r="V35" s="197" t="s">
        <v>19</v>
      </c>
      <c r="W35" s="197" t="s">
        <v>19</v>
      </c>
      <c r="X35" s="197" t="s">
        <v>19</v>
      </c>
      <c r="Y35" s="197" t="s">
        <v>19</v>
      </c>
      <c r="Z35" s="197" t="s">
        <v>19</v>
      </c>
      <c r="AA35" s="197" t="s">
        <v>19</v>
      </c>
      <c r="AB35" s="197" t="s">
        <v>19</v>
      </c>
      <c r="AC35" s="197" t="s">
        <v>19</v>
      </c>
      <c r="AD35" s="197" t="s">
        <v>19</v>
      </c>
      <c r="AE35" s="197" t="s">
        <v>19</v>
      </c>
      <c r="AF35" s="197" t="s">
        <v>19</v>
      </c>
      <c r="AG35" s="197" t="s">
        <v>19</v>
      </c>
      <c r="AH35" s="197" t="s">
        <v>19</v>
      </c>
      <c r="AI35" s="197" t="s">
        <v>19</v>
      </c>
      <c r="AJ35" s="197" t="s">
        <v>19</v>
      </c>
      <c r="AK35" s="197" t="s">
        <v>19</v>
      </c>
      <c r="AL35" s="197" t="s">
        <v>19</v>
      </c>
      <c r="AM35" s="197" t="s">
        <v>19</v>
      </c>
      <c r="AN35" s="197" t="s">
        <v>19</v>
      </c>
      <c r="AO35" s="197" t="s">
        <v>19</v>
      </c>
      <c r="AP35" s="197" t="s">
        <v>19</v>
      </c>
      <c r="AQ35" s="197" t="s">
        <v>19</v>
      </c>
      <c r="AR35" s="197" t="s">
        <v>19</v>
      </c>
      <c r="AS35" s="197" t="s">
        <v>19</v>
      </c>
      <c r="AT35" s="197" t="s">
        <v>19</v>
      </c>
      <c r="AU35" s="197" t="s">
        <v>19</v>
      </c>
      <c r="AV35" s="197" t="s">
        <v>19</v>
      </c>
      <c r="AW35" s="197" t="s">
        <v>19</v>
      </c>
      <c r="AX35" s="197" t="s">
        <v>19</v>
      </c>
      <c r="AY35" s="197" t="s">
        <v>19</v>
      </c>
    </row>
    <row r="36" spans="1:51" s="99" customFormat="1" ht="139.5" hidden="1" x14ac:dyDescent="0.25">
      <c r="A36" s="258" t="s">
        <v>47</v>
      </c>
      <c r="B36" s="193" t="s">
        <v>48</v>
      </c>
      <c r="C36" s="194" t="s">
        <v>18</v>
      </c>
      <c r="D36" s="197" t="s">
        <v>19</v>
      </c>
      <c r="E36" s="197" t="s">
        <v>19</v>
      </c>
      <c r="F36" s="197" t="s">
        <v>19</v>
      </c>
      <c r="G36" s="197" t="s">
        <v>19</v>
      </c>
      <c r="H36" s="197" t="s">
        <v>19</v>
      </c>
      <c r="I36" s="197" t="s">
        <v>19</v>
      </c>
      <c r="J36" s="197" t="s">
        <v>19</v>
      </c>
      <c r="K36" s="197" t="s">
        <v>19</v>
      </c>
      <c r="L36" s="197" t="s">
        <v>19</v>
      </c>
      <c r="M36" s="197" t="s">
        <v>19</v>
      </c>
      <c r="N36" s="197" t="s">
        <v>19</v>
      </c>
      <c r="O36" s="197" t="s">
        <v>19</v>
      </c>
      <c r="P36" s="197" t="s">
        <v>19</v>
      </c>
      <c r="Q36" s="197" t="s">
        <v>19</v>
      </c>
      <c r="R36" s="197" t="s">
        <v>19</v>
      </c>
      <c r="S36" s="197" t="s">
        <v>19</v>
      </c>
      <c r="T36" s="197" t="s">
        <v>19</v>
      </c>
      <c r="U36" s="197" t="s">
        <v>19</v>
      </c>
      <c r="V36" s="197" t="s">
        <v>19</v>
      </c>
      <c r="W36" s="197" t="s">
        <v>19</v>
      </c>
      <c r="X36" s="197" t="s">
        <v>19</v>
      </c>
      <c r="Y36" s="197" t="s">
        <v>19</v>
      </c>
      <c r="Z36" s="197" t="s">
        <v>19</v>
      </c>
      <c r="AA36" s="197" t="s">
        <v>19</v>
      </c>
      <c r="AB36" s="197" t="s">
        <v>19</v>
      </c>
      <c r="AC36" s="197" t="s">
        <v>19</v>
      </c>
      <c r="AD36" s="197" t="s">
        <v>19</v>
      </c>
      <c r="AE36" s="197" t="s">
        <v>19</v>
      </c>
      <c r="AF36" s="197" t="s">
        <v>19</v>
      </c>
      <c r="AG36" s="197" t="s">
        <v>19</v>
      </c>
      <c r="AH36" s="197" t="s">
        <v>19</v>
      </c>
      <c r="AI36" s="197" t="s">
        <v>19</v>
      </c>
      <c r="AJ36" s="197" t="s">
        <v>19</v>
      </c>
      <c r="AK36" s="197" t="s">
        <v>19</v>
      </c>
      <c r="AL36" s="197" t="s">
        <v>19</v>
      </c>
      <c r="AM36" s="197" t="s">
        <v>19</v>
      </c>
      <c r="AN36" s="197" t="s">
        <v>19</v>
      </c>
      <c r="AO36" s="197" t="s">
        <v>19</v>
      </c>
      <c r="AP36" s="197" t="s">
        <v>19</v>
      </c>
      <c r="AQ36" s="197" t="s">
        <v>19</v>
      </c>
      <c r="AR36" s="197" t="s">
        <v>19</v>
      </c>
      <c r="AS36" s="197" t="s">
        <v>19</v>
      </c>
      <c r="AT36" s="197" t="s">
        <v>19</v>
      </c>
      <c r="AU36" s="197" t="s">
        <v>19</v>
      </c>
      <c r="AV36" s="197" t="s">
        <v>19</v>
      </c>
      <c r="AW36" s="197" t="s">
        <v>19</v>
      </c>
      <c r="AX36" s="197" t="s">
        <v>19</v>
      </c>
      <c r="AY36" s="197" t="s">
        <v>19</v>
      </c>
    </row>
    <row r="37" spans="1:51" s="99" customFormat="1" ht="209.25" hidden="1" x14ac:dyDescent="0.25">
      <c r="A37" s="258" t="s">
        <v>49</v>
      </c>
      <c r="B37" s="193" t="s">
        <v>50</v>
      </c>
      <c r="C37" s="194" t="s">
        <v>18</v>
      </c>
      <c r="D37" s="197" t="s">
        <v>19</v>
      </c>
      <c r="E37" s="197" t="s">
        <v>19</v>
      </c>
      <c r="F37" s="197" t="s">
        <v>19</v>
      </c>
      <c r="G37" s="197" t="s">
        <v>19</v>
      </c>
      <c r="H37" s="197" t="s">
        <v>19</v>
      </c>
      <c r="I37" s="197" t="s">
        <v>19</v>
      </c>
      <c r="J37" s="197" t="s">
        <v>19</v>
      </c>
      <c r="K37" s="197" t="s">
        <v>19</v>
      </c>
      <c r="L37" s="197" t="s">
        <v>19</v>
      </c>
      <c r="M37" s="197" t="s">
        <v>19</v>
      </c>
      <c r="N37" s="197" t="s">
        <v>19</v>
      </c>
      <c r="O37" s="197" t="s">
        <v>19</v>
      </c>
      <c r="P37" s="197" t="s">
        <v>19</v>
      </c>
      <c r="Q37" s="197" t="s">
        <v>19</v>
      </c>
      <c r="R37" s="197" t="s">
        <v>19</v>
      </c>
      <c r="S37" s="197" t="s">
        <v>19</v>
      </c>
      <c r="T37" s="197" t="s">
        <v>19</v>
      </c>
      <c r="U37" s="197" t="s">
        <v>19</v>
      </c>
      <c r="V37" s="197" t="s">
        <v>19</v>
      </c>
      <c r="W37" s="197" t="s">
        <v>19</v>
      </c>
      <c r="X37" s="197" t="s">
        <v>19</v>
      </c>
      <c r="Y37" s="197" t="s">
        <v>19</v>
      </c>
      <c r="Z37" s="197" t="s">
        <v>19</v>
      </c>
      <c r="AA37" s="197" t="s">
        <v>19</v>
      </c>
      <c r="AB37" s="197" t="s">
        <v>19</v>
      </c>
      <c r="AC37" s="197" t="s">
        <v>19</v>
      </c>
      <c r="AD37" s="197" t="s">
        <v>19</v>
      </c>
      <c r="AE37" s="197" t="s">
        <v>19</v>
      </c>
      <c r="AF37" s="197" t="s">
        <v>19</v>
      </c>
      <c r="AG37" s="197" t="s">
        <v>19</v>
      </c>
      <c r="AH37" s="197" t="s">
        <v>19</v>
      </c>
      <c r="AI37" s="197" t="s">
        <v>19</v>
      </c>
      <c r="AJ37" s="197" t="s">
        <v>19</v>
      </c>
      <c r="AK37" s="197" t="s">
        <v>19</v>
      </c>
      <c r="AL37" s="197" t="s">
        <v>19</v>
      </c>
      <c r="AM37" s="197" t="s">
        <v>19</v>
      </c>
      <c r="AN37" s="197" t="s">
        <v>19</v>
      </c>
      <c r="AO37" s="197" t="s">
        <v>19</v>
      </c>
      <c r="AP37" s="197" t="s">
        <v>19</v>
      </c>
      <c r="AQ37" s="197" t="s">
        <v>19</v>
      </c>
      <c r="AR37" s="197" t="s">
        <v>19</v>
      </c>
      <c r="AS37" s="197" t="s">
        <v>19</v>
      </c>
      <c r="AT37" s="197" t="s">
        <v>19</v>
      </c>
      <c r="AU37" s="197" t="s">
        <v>19</v>
      </c>
      <c r="AV37" s="197" t="s">
        <v>19</v>
      </c>
      <c r="AW37" s="197" t="s">
        <v>19</v>
      </c>
      <c r="AX37" s="197" t="s">
        <v>19</v>
      </c>
      <c r="AY37" s="197" t="s">
        <v>19</v>
      </c>
    </row>
    <row r="38" spans="1:51" s="99" customFormat="1" ht="139.5" hidden="1" x14ac:dyDescent="0.25">
      <c r="A38" s="258" t="s">
        <v>51</v>
      </c>
      <c r="B38" s="193" t="s">
        <v>52</v>
      </c>
      <c r="C38" s="194" t="s">
        <v>18</v>
      </c>
      <c r="D38" s="197" t="s">
        <v>19</v>
      </c>
      <c r="E38" s="197" t="s">
        <v>19</v>
      </c>
      <c r="F38" s="197" t="s">
        <v>19</v>
      </c>
      <c r="G38" s="197" t="s">
        <v>19</v>
      </c>
      <c r="H38" s="197" t="s">
        <v>19</v>
      </c>
      <c r="I38" s="197" t="s">
        <v>19</v>
      </c>
      <c r="J38" s="197" t="s">
        <v>19</v>
      </c>
      <c r="K38" s="197" t="s">
        <v>19</v>
      </c>
      <c r="L38" s="197" t="s">
        <v>19</v>
      </c>
      <c r="M38" s="197" t="s">
        <v>19</v>
      </c>
      <c r="N38" s="197" t="s">
        <v>19</v>
      </c>
      <c r="O38" s="197" t="s">
        <v>19</v>
      </c>
      <c r="P38" s="197" t="s">
        <v>19</v>
      </c>
      <c r="Q38" s="197" t="s">
        <v>19</v>
      </c>
      <c r="R38" s="197" t="s">
        <v>19</v>
      </c>
      <c r="S38" s="197" t="s">
        <v>19</v>
      </c>
      <c r="T38" s="197" t="s">
        <v>19</v>
      </c>
      <c r="U38" s="197" t="s">
        <v>19</v>
      </c>
      <c r="V38" s="197" t="s">
        <v>19</v>
      </c>
      <c r="W38" s="197" t="s">
        <v>19</v>
      </c>
      <c r="X38" s="197" t="s">
        <v>19</v>
      </c>
      <c r="Y38" s="197" t="s">
        <v>19</v>
      </c>
      <c r="Z38" s="197" t="s">
        <v>19</v>
      </c>
      <c r="AA38" s="197" t="s">
        <v>19</v>
      </c>
      <c r="AB38" s="197" t="s">
        <v>19</v>
      </c>
      <c r="AC38" s="197" t="s">
        <v>19</v>
      </c>
      <c r="AD38" s="197" t="s">
        <v>19</v>
      </c>
      <c r="AE38" s="197" t="s">
        <v>19</v>
      </c>
      <c r="AF38" s="197" t="s">
        <v>19</v>
      </c>
      <c r="AG38" s="197" t="s">
        <v>19</v>
      </c>
      <c r="AH38" s="197" t="s">
        <v>19</v>
      </c>
      <c r="AI38" s="197" t="s">
        <v>19</v>
      </c>
      <c r="AJ38" s="197" t="s">
        <v>19</v>
      </c>
      <c r="AK38" s="197" t="s">
        <v>19</v>
      </c>
      <c r="AL38" s="197" t="s">
        <v>19</v>
      </c>
      <c r="AM38" s="197" t="s">
        <v>19</v>
      </c>
      <c r="AN38" s="197" t="s">
        <v>19</v>
      </c>
      <c r="AO38" s="197" t="s">
        <v>19</v>
      </c>
      <c r="AP38" s="197" t="s">
        <v>19</v>
      </c>
      <c r="AQ38" s="197" t="s">
        <v>19</v>
      </c>
      <c r="AR38" s="197" t="s">
        <v>19</v>
      </c>
      <c r="AS38" s="197" t="s">
        <v>19</v>
      </c>
      <c r="AT38" s="197" t="s">
        <v>19</v>
      </c>
      <c r="AU38" s="197" t="s">
        <v>19</v>
      </c>
      <c r="AV38" s="197" t="s">
        <v>19</v>
      </c>
      <c r="AW38" s="197" t="s">
        <v>19</v>
      </c>
      <c r="AX38" s="197" t="s">
        <v>19</v>
      </c>
      <c r="AY38" s="197" t="s">
        <v>19</v>
      </c>
    </row>
    <row r="39" spans="1:51" s="99" customFormat="1" ht="139.5" hidden="1" x14ac:dyDescent="0.25">
      <c r="A39" s="258" t="s">
        <v>53</v>
      </c>
      <c r="B39" s="193" t="s">
        <v>54</v>
      </c>
      <c r="C39" s="194" t="s">
        <v>18</v>
      </c>
      <c r="D39" s="197" t="s">
        <v>19</v>
      </c>
      <c r="E39" s="197" t="s">
        <v>19</v>
      </c>
      <c r="F39" s="197" t="s">
        <v>19</v>
      </c>
      <c r="G39" s="197" t="s">
        <v>19</v>
      </c>
      <c r="H39" s="197" t="s">
        <v>19</v>
      </c>
      <c r="I39" s="197" t="s">
        <v>19</v>
      </c>
      <c r="J39" s="197" t="s">
        <v>19</v>
      </c>
      <c r="K39" s="197" t="s">
        <v>19</v>
      </c>
      <c r="L39" s="197" t="s">
        <v>19</v>
      </c>
      <c r="M39" s="197" t="s">
        <v>19</v>
      </c>
      <c r="N39" s="197" t="s">
        <v>19</v>
      </c>
      <c r="O39" s="197" t="s">
        <v>19</v>
      </c>
      <c r="P39" s="197" t="s">
        <v>19</v>
      </c>
      <c r="Q39" s="197" t="s">
        <v>19</v>
      </c>
      <c r="R39" s="197" t="s">
        <v>19</v>
      </c>
      <c r="S39" s="197" t="s">
        <v>19</v>
      </c>
      <c r="T39" s="197" t="s">
        <v>19</v>
      </c>
      <c r="U39" s="197" t="s">
        <v>19</v>
      </c>
      <c r="V39" s="197" t="s">
        <v>19</v>
      </c>
      <c r="W39" s="197" t="s">
        <v>19</v>
      </c>
      <c r="X39" s="197" t="s">
        <v>19</v>
      </c>
      <c r="Y39" s="197" t="s">
        <v>19</v>
      </c>
      <c r="Z39" s="197" t="s">
        <v>19</v>
      </c>
      <c r="AA39" s="197" t="s">
        <v>19</v>
      </c>
      <c r="AB39" s="197" t="s">
        <v>19</v>
      </c>
      <c r="AC39" s="197" t="s">
        <v>19</v>
      </c>
      <c r="AD39" s="197" t="s">
        <v>19</v>
      </c>
      <c r="AE39" s="197" t="s">
        <v>19</v>
      </c>
      <c r="AF39" s="197" t="s">
        <v>19</v>
      </c>
      <c r="AG39" s="197" t="s">
        <v>19</v>
      </c>
      <c r="AH39" s="197" t="s">
        <v>19</v>
      </c>
      <c r="AI39" s="197" t="s">
        <v>19</v>
      </c>
      <c r="AJ39" s="197" t="s">
        <v>19</v>
      </c>
      <c r="AK39" s="197" t="s">
        <v>19</v>
      </c>
      <c r="AL39" s="197" t="s">
        <v>19</v>
      </c>
      <c r="AM39" s="197" t="s">
        <v>19</v>
      </c>
      <c r="AN39" s="197" t="s">
        <v>19</v>
      </c>
      <c r="AO39" s="197" t="s">
        <v>19</v>
      </c>
      <c r="AP39" s="197" t="s">
        <v>19</v>
      </c>
      <c r="AQ39" s="197" t="s">
        <v>19</v>
      </c>
      <c r="AR39" s="197" t="s">
        <v>19</v>
      </c>
      <c r="AS39" s="197" t="s">
        <v>19</v>
      </c>
      <c r="AT39" s="197" t="s">
        <v>19</v>
      </c>
      <c r="AU39" s="197" t="s">
        <v>19</v>
      </c>
      <c r="AV39" s="197" t="s">
        <v>19</v>
      </c>
      <c r="AW39" s="197" t="s">
        <v>19</v>
      </c>
      <c r="AX39" s="197" t="s">
        <v>19</v>
      </c>
      <c r="AY39" s="197" t="s">
        <v>19</v>
      </c>
    </row>
    <row r="40" spans="1:51" s="99" customFormat="1" ht="255.75" hidden="1" x14ac:dyDescent="0.25">
      <c r="A40" s="258" t="s">
        <v>55</v>
      </c>
      <c r="B40" s="193" t="s">
        <v>56</v>
      </c>
      <c r="C40" s="194" t="s">
        <v>18</v>
      </c>
      <c r="D40" s="197" t="s">
        <v>19</v>
      </c>
      <c r="E40" s="197" t="s">
        <v>19</v>
      </c>
      <c r="F40" s="197" t="s">
        <v>19</v>
      </c>
      <c r="G40" s="197" t="s">
        <v>19</v>
      </c>
      <c r="H40" s="197" t="s">
        <v>19</v>
      </c>
      <c r="I40" s="197" t="s">
        <v>19</v>
      </c>
      <c r="J40" s="197" t="s">
        <v>19</v>
      </c>
      <c r="K40" s="197" t="s">
        <v>19</v>
      </c>
      <c r="L40" s="197" t="s">
        <v>19</v>
      </c>
      <c r="M40" s="197" t="s">
        <v>19</v>
      </c>
      <c r="N40" s="197" t="s">
        <v>19</v>
      </c>
      <c r="O40" s="197" t="s">
        <v>19</v>
      </c>
      <c r="P40" s="197" t="s">
        <v>19</v>
      </c>
      <c r="Q40" s="197" t="s">
        <v>19</v>
      </c>
      <c r="R40" s="197" t="s">
        <v>19</v>
      </c>
      <c r="S40" s="197" t="s">
        <v>19</v>
      </c>
      <c r="T40" s="197" t="s">
        <v>19</v>
      </c>
      <c r="U40" s="197" t="s">
        <v>19</v>
      </c>
      <c r="V40" s="197" t="s">
        <v>19</v>
      </c>
      <c r="W40" s="197" t="s">
        <v>19</v>
      </c>
      <c r="X40" s="197" t="s">
        <v>19</v>
      </c>
      <c r="Y40" s="197" t="s">
        <v>19</v>
      </c>
      <c r="Z40" s="197" t="s">
        <v>19</v>
      </c>
      <c r="AA40" s="197" t="s">
        <v>19</v>
      </c>
      <c r="AB40" s="197" t="s">
        <v>19</v>
      </c>
      <c r="AC40" s="197" t="s">
        <v>19</v>
      </c>
      <c r="AD40" s="197" t="s">
        <v>19</v>
      </c>
      <c r="AE40" s="197" t="s">
        <v>19</v>
      </c>
      <c r="AF40" s="197" t="s">
        <v>19</v>
      </c>
      <c r="AG40" s="197" t="s">
        <v>19</v>
      </c>
      <c r="AH40" s="197" t="s">
        <v>19</v>
      </c>
      <c r="AI40" s="197" t="s">
        <v>19</v>
      </c>
      <c r="AJ40" s="197" t="s">
        <v>19</v>
      </c>
      <c r="AK40" s="197" t="s">
        <v>19</v>
      </c>
      <c r="AL40" s="197" t="s">
        <v>19</v>
      </c>
      <c r="AM40" s="197" t="s">
        <v>19</v>
      </c>
      <c r="AN40" s="197" t="s">
        <v>19</v>
      </c>
      <c r="AO40" s="197" t="s">
        <v>19</v>
      </c>
      <c r="AP40" s="197" t="s">
        <v>19</v>
      </c>
      <c r="AQ40" s="197" t="s">
        <v>19</v>
      </c>
      <c r="AR40" s="197" t="s">
        <v>19</v>
      </c>
      <c r="AS40" s="197" t="s">
        <v>19</v>
      </c>
      <c r="AT40" s="197" t="s">
        <v>19</v>
      </c>
      <c r="AU40" s="197" t="s">
        <v>19</v>
      </c>
      <c r="AV40" s="197" t="s">
        <v>19</v>
      </c>
      <c r="AW40" s="197" t="s">
        <v>19</v>
      </c>
      <c r="AX40" s="197" t="s">
        <v>19</v>
      </c>
      <c r="AY40" s="197" t="s">
        <v>19</v>
      </c>
    </row>
    <row r="41" spans="1:51" s="99" customFormat="1" ht="209.25" hidden="1" x14ac:dyDescent="0.25">
      <c r="A41" s="258" t="s">
        <v>57</v>
      </c>
      <c r="B41" s="193" t="s">
        <v>58</v>
      </c>
      <c r="C41" s="194" t="s">
        <v>18</v>
      </c>
      <c r="D41" s="197" t="s">
        <v>19</v>
      </c>
      <c r="E41" s="197" t="s">
        <v>19</v>
      </c>
      <c r="F41" s="197" t="s">
        <v>19</v>
      </c>
      <c r="G41" s="197" t="s">
        <v>19</v>
      </c>
      <c r="H41" s="197" t="s">
        <v>19</v>
      </c>
      <c r="I41" s="197" t="s">
        <v>19</v>
      </c>
      <c r="J41" s="197" t="s">
        <v>19</v>
      </c>
      <c r="K41" s="197" t="s">
        <v>19</v>
      </c>
      <c r="L41" s="197" t="s">
        <v>19</v>
      </c>
      <c r="M41" s="197" t="s">
        <v>19</v>
      </c>
      <c r="N41" s="197" t="s">
        <v>19</v>
      </c>
      <c r="O41" s="197" t="s">
        <v>19</v>
      </c>
      <c r="P41" s="197" t="s">
        <v>19</v>
      </c>
      <c r="Q41" s="197" t="s">
        <v>19</v>
      </c>
      <c r="R41" s="197" t="s">
        <v>19</v>
      </c>
      <c r="S41" s="197" t="s">
        <v>19</v>
      </c>
      <c r="T41" s="197" t="s">
        <v>19</v>
      </c>
      <c r="U41" s="197" t="s">
        <v>19</v>
      </c>
      <c r="V41" s="197" t="s">
        <v>19</v>
      </c>
      <c r="W41" s="197" t="s">
        <v>19</v>
      </c>
      <c r="X41" s="197" t="s">
        <v>19</v>
      </c>
      <c r="Y41" s="197" t="s">
        <v>19</v>
      </c>
      <c r="Z41" s="197" t="s">
        <v>19</v>
      </c>
      <c r="AA41" s="197" t="s">
        <v>19</v>
      </c>
      <c r="AB41" s="197" t="s">
        <v>19</v>
      </c>
      <c r="AC41" s="197" t="s">
        <v>19</v>
      </c>
      <c r="AD41" s="197" t="s">
        <v>19</v>
      </c>
      <c r="AE41" s="197" t="s">
        <v>19</v>
      </c>
      <c r="AF41" s="197" t="s">
        <v>19</v>
      </c>
      <c r="AG41" s="197" t="s">
        <v>19</v>
      </c>
      <c r="AH41" s="197" t="s">
        <v>19</v>
      </c>
      <c r="AI41" s="197" t="s">
        <v>19</v>
      </c>
      <c r="AJ41" s="197" t="s">
        <v>19</v>
      </c>
      <c r="AK41" s="197" t="s">
        <v>19</v>
      </c>
      <c r="AL41" s="197" t="s">
        <v>19</v>
      </c>
      <c r="AM41" s="197" t="s">
        <v>19</v>
      </c>
      <c r="AN41" s="197" t="s">
        <v>19</v>
      </c>
      <c r="AO41" s="197" t="s">
        <v>19</v>
      </c>
      <c r="AP41" s="197" t="s">
        <v>19</v>
      </c>
      <c r="AQ41" s="197" t="s">
        <v>19</v>
      </c>
      <c r="AR41" s="197" t="s">
        <v>19</v>
      </c>
      <c r="AS41" s="197" t="s">
        <v>19</v>
      </c>
      <c r="AT41" s="197" t="s">
        <v>19</v>
      </c>
      <c r="AU41" s="197" t="s">
        <v>19</v>
      </c>
      <c r="AV41" s="197" t="s">
        <v>19</v>
      </c>
      <c r="AW41" s="197" t="s">
        <v>19</v>
      </c>
      <c r="AX41" s="197" t="s">
        <v>19</v>
      </c>
      <c r="AY41" s="197" t="s">
        <v>19</v>
      </c>
    </row>
    <row r="42" spans="1:51" s="99" customFormat="1" ht="232.5" hidden="1" x14ac:dyDescent="0.25">
      <c r="A42" s="258" t="s">
        <v>59</v>
      </c>
      <c r="B42" s="193" t="s">
        <v>60</v>
      </c>
      <c r="C42" s="194" t="s">
        <v>18</v>
      </c>
      <c r="D42" s="197" t="s">
        <v>19</v>
      </c>
      <c r="E42" s="197" t="s">
        <v>19</v>
      </c>
      <c r="F42" s="197" t="s">
        <v>19</v>
      </c>
      <c r="G42" s="197" t="s">
        <v>19</v>
      </c>
      <c r="H42" s="197" t="s">
        <v>19</v>
      </c>
      <c r="I42" s="197" t="s">
        <v>19</v>
      </c>
      <c r="J42" s="197" t="s">
        <v>19</v>
      </c>
      <c r="K42" s="197" t="s">
        <v>19</v>
      </c>
      <c r="L42" s="197" t="s">
        <v>19</v>
      </c>
      <c r="M42" s="197" t="s">
        <v>19</v>
      </c>
      <c r="N42" s="197" t="s">
        <v>19</v>
      </c>
      <c r="O42" s="197" t="s">
        <v>19</v>
      </c>
      <c r="P42" s="197" t="s">
        <v>19</v>
      </c>
      <c r="Q42" s="197" t="s">
        <v>19</v>
      </c>
      <c r="R42" s="197" t="s">
        <v>19</v>
      </c>
      <c r="S42" s="197" t="s">
        <v>19</v>
      </c>
      <c r="T42" s="197" t="s">
        <v>19</v>
      </c>
      <c r="U42" s="197" t="s">
        <v>19</v>
      </c>
      <c r="V42" s="197" t="s">
        <v>19</v>
      </c>
      <c r="W42" s="197" t="s">
        <v>19</v>
      </c>
      <c r="X42" s="197" t="s">
        <v>19</v>
      </c>
      <c r="Y42" s="197" t="s">
        <v>19</v>
      </c>
      <c r="Z42" s="197" t="s">
        <v>19</v>
      </c>
      <c r="AA42" s="197" t="s">
        <v>19</v>
      </c>
      <c r="AB42" s="197" t="s">
        <v>19</v>
      </c>
      <c r="AC42" s="197" t="s">
        <v>19</v>
      </c>
      <c r="AD42" s="197" t="s">
        <v>19</v>
      </c>
      <c r="AE42" s="197" t="s">
        <v>19</v>
      </c>
      <c r="AF42" s="197" t="s">
        <v>19</v>
      </c>
      <c r="AG42" s="197" t="s">
        <v>19</v>
      </c>
      <c r="AH42" s="197" t="s">
        <v>19</v>
      </c>
      <c r="AI42" s="197" t="s">
        <v>19</v>
      </c>
      <c r="AJ42" s="197" t="s">
        <v>19</v>
      </c>
      <c r="AK42" s="197" t="s">
        <v>19</v>
      </c>
      <c r="AL42" s="197" t="s">
        <v>19</v>
      </c>
      <c r="AM42" s="197" t="s">
        <v>19</v>
      </c>
      <c r="AN42" s="197" t="s">
        <v>19</v>
      </c>
      <c r="AO42" s="197" t="s">
        <v>19</v>
      </c>
      <c r="AP42" s="197" t="s">
        <v>19</v>
      </c>
      <c r="AQ42" s="197" t="s">
        <v>19</v>
      </c>
      <c r="AR42" s="197" t="s">
        <v>19</v>
      </c>
      <c r="AS42" s="197" t="s">
        <v>19</v>
      </c>
      <c r="AT42" s="197" t="s">
        <v>19</v>
      </c>
      <c r="AU42" s="197" t="s">
        <v>19</v>
      </c>
      <c r="AV42" s="197" t="s">
        <v>19</v>
      </c>
      <c r="AW42" s="197" t="s">
        <v>19</v>
      </c>
      <c r="AX42" s="197" t="s">
        <v>19</v>
      </c>
      <c r="AY42" s="197" t="s">
        <v>19</v>
      </c>
    </row>
    <row r="43" spans="1:51" s="99" customFormat="1" ht="116.25" x14ac:dyDescent="0.25">
      <c r="A43" s="258" t="s">
        <v>61</v>
      </c>
      <c r="B43" s="193" t="s">
        <v>62</v>
      </c>
      <c r="C43" s="194" t="s">
        <v>18</v>
      </c>
      <c r="D43" s="197" t="s">
        <v>19</v>
      </c>
      <c r="E43" s="197" t="s">
        <v>19</v>
      </c>
      <c r="F43" s="197" t="s">
        <v>19</v>
      </c>
      <c r="G43" s="197" t="s">
        <v>19</v>
      </c>
      <c r="H43" s="197" t="s">
        <v>19</v>
      </c>
      <c r="I43" s="197" t="s">
        <v>19</v>
      </c>
      <c r="J43" s="197" t="s">
        <v>19</v>
      </c>
      <c r="K43" s="197" t="s">
        <v>19</v>
      </c>
      <c r="L43" s="197" t="s">
        <v>19</v>
      </c>
      <c r="M43" s="197" t="s">
        <v>19</v>
      </c>
      <c r="N43" s="197" t="s">
        <v>19</v>
      </c>
      <c r="O43" s="197" t="s">
        <v>19</v>
      </c>
      <c r="P43" s="197" t="s">
        <v>19</v>
      </c>
      <c r="Q43" s="197" t="s">
        <v>19</v>
      </c>
      <c r="R43" s="197" t="s">
        <v>19</v>
      </c>
      <c r="S43" s="197" t="s">
        <v>19</v>
      </c>
      <c r="T43" s="197" t="s">
        <v>19</v>
      </c>
      <c r="U43" s="197" t="s">
        <v>19</v>
      </c>
      <c r="V43" s="197" t="s">
        <v>19</v>
      </c>
      <c r="W43" s="197" t="s">
        <v>19</v>
      </c>
      <c r="X43" s="197" t="s">
        <v>19</v>
      </c>
      <c r="Y43" s="197" t="s">
        <v>19</v>
      </c>
      <c r="Z43" s="197" t="s">
        <v>19</v>
      </c>
      <c r="AA43" s="197" t="s">
        <v>19</v>
      </c>
      <c r="AB43" s="197" t="s">
        <v>19</v>
      </c>
      <c r="AC43" s="197" t="s">
        <v>19</v>
      </c>
      <c r="AD43" s="197" t="s">
        <v>19</v>
      </c>
      <c r="AE43" s="197" t="s">
        <v>19</v>
      </c>
      <c r="AF43" s="197" t="s">
        <v>19</v>
      </c>
      <c r="AG43" s="197" t="s">
        <v>19</v>
      </c>
      <c r="AH43" s="197" t="s">
        <v>19</v>
      </c>
      <c r="AI43" s="197" t="s">
        <v>19</v>
      </c>
      <c r="AJ43" s="197" t="s">
        <v>19</v>
      </c>
      <c r="AK43" s="197" t="s">
        <v>19</v>
      </c>
      <c r="AL43" s="197" t="s">
        <v>19</v>
      </c>
      <c r="AM43" s="197" t="s">
        <v>19</v>
      </c>
      <c r="AN43" s="197" t="s">
        <v>19</v>
      </c>
      <c r="AO43" s="197" t="s">
        <v>19</v>
      </c>
      <c r="AP43" s="197" t="s">
        <v>19</v>
      </c>
      <c r="AQ43" s="197" t="s">
        <v>19</v>
      </c>
      <c r="AR43" s="197" t="s">
        <v>19</v>
      </c>
      <c r="AS43" s="197" t="s">
        <v>19</v>
      </c>
      <c r="AT43" s="197" t="s">
        <v>19</v>
      </c>
      <c r="AU43" s="197" t="s">
        <v>19</v>
      </c>
      <c r="AV43" s="197" t="s">
        <v>19</v>
      </c>
      <c r="AW43" s="197" t="s">
        <v>19</v>
      </c>
      <c r="AX43" s="197" t="s">
        <v>19</v>
      </c>
      <c r="AY43" s="197" t="s">
        <v>19</v>
      </c>
    </row>
    <row r="44" spans="1:51" s="198" customFormat="1" ht="209.25" hidden="1" x14ac:dyDescent="0.25">
      <c r="A44" s="256" t="s">
        <v>63</v>
      </c>
      <c r="B44" s="195" t="s">
        <v>64</v>
      </c>
      <c r="C44" s="196" t="s">
        <v>18</v>
      </c>
      <c r="D44" s="197" t="s">
        <v>19</v>
      </c>
      <c r="E44" s="197" t="s">
        <v>19</v>
      </c>
      <c r="F44" s="197" t="s">
        <v>19</v>
      </c>
      <c r="G44" s="197" t="s">
        <v>19</v>
      </c>
      <c r="H44" s="197" t="s">
        <v>19</v>
      </c>
      <c r="I44" s="197" t="s">
        <v>19</v>
      </c>
      <c r="J44" s="197" t="s">
        <v>19</v>
      </c>
      <c r="K44" s="197" t="s">
        <v>19</v>
      </c>
      <c r="L44" s="197" t="s">
        <v>19</v>
      </c>
      <c r="M44" s="197" t="s">
        <v>19</v>
      </c>
      <c r="N44" s="197" t="s">
        <v>19</v>
      </c>
      <c r="O44" s="197" t="s">
        <v>19</v>
      </c>
      <c r="P44" s="197" t="s">
        <v>19</v>
      </c>
      <c r="Q44" s="197" t="s">
        <v>19</v>
      </c>
      <c r="R44" s="197" t="s">
        <v>19</v>
      </c>
      <c r="S44" s="197" t="s">
        <v>19</v>
      </c>
      <c r="T44" s="197" t="s">
        <v>19</v>
      </c>
      <c r="U44" s="197" t="s">
        <v>19</v>
      </c>
      <c r="V44" s="197" t="s">
        <v>19</v>
      </c>
      <c r="W44" s="197" t="s">
        <v>19</v>
      </c>
      <c r="X44" s="197" t="s">
        <v>19</v>
      </c>
      <c r="Y44" s="197" t="s">
        <v>19</v>
      </c>
      <c r="Z44" s="197" t="s">
        <v>19</v>
      </c>
      <c r="AA44" s="197" t="s">
        <v>19</v>
      </c>
      <c r="AB44" s="197" t="s">
        <v>19</v>
      </c>
      <c r="AC44" s="197" t="s">
        <v>19</v>
      </c>
      <c r="AD44" s="197" t="s">
        <v>19</v>
      </c>
      <c r="AE44" s="197" t="s">
        <v>19</v>
      </c>
      <c r="AF44" s="197" t="s">
        <v>19</v>
      </c>
      <c r="AG44" s="197" t="s">
        <v>19</v>
      </c>
      <c r="AH44" s="197" t="s">
        <v>19</v>
      </c>
      <c r="AI44" s="197" t="s">
        <v>19</v>
      </c>
      <c r="AJ44" s="197" t="s">
        <v>19</v>
      </c>
      <c r="AK44" s="197" t="s">
        <v>19</v>
      </c>
      <c r="AL44" s="197" t="s">
        <v>19</v>
      </c>
      <c r="AM44" s="197" t="s">
        <v>19</v>
      </c>
      <c r="AN44" s="197" t="s">
        <v>19</v>
      </c>
      <c r="AO44" s="197" t="s">
        <v>19</v>
      </c>
      <c r="AP44" s="197" t="s">
        <v>19</v>
      </c>
      <c r="AQ44" s="197" t="s">
        <v>19</v>
      </c>
      <c r="AR44" s="197" t="s">
        <v>19</v>
      </c>
      <c r="AS44" s="197" t="s">
        <v>19</v>
      </c>
      <c r="AT44" s="197" t="s">
        <v>19</v>
      </c>
      <c r="AU44" s="197" t="s">
        <v>19</v>
      </c>
      <c r="AV44" s="197" t="s">
        <v>19</v>
      </c>
      <c r="AW44" s="197" t="s">
        <v>19</v>
      </c>
      <c r="AX44" s="197" t="s">
        <v>19</v>
      </c>
      <c r="AY44" s="197" t="s">
        <v>19</v>
      </c>
    </row>
    <row r="45" spans="1:51" s="198" customFormat="1" ht="93" hidden="1" x14ac:dyDescent="0.25">
      <c r="A45" s="256" t="s">
        <v>65</v>
      </c>
      <c r="B45" s="195" t="s">
        <v>66</v>
      </c>
      <c r="C45" s="196" t="s">
        <v>18</v>
      </c>
      <c r="D45" s="197" t="s">
        <v>19</v>
      </c>
      <c r="E45" s="197" t="s">
        <v>19</v>
      </c>
      <c r="F45" s="197" t="s">
        <v>19</v>
      </c>
      <c r="G45" s="197" t="s">
        <v>19</v>
      </c>
      <c r="H45" s="197" t="s">
        <v>19</v>
      </c>
      <c r="I45" s="197" t="s">
        <v>19</v>
      </c>
      <c r="J45" s="197" t="s">
        <v>19</v>
      </c>
      <c r="K45" s="197" t="s">
        <v>19</v>
      </c>
      <c r="L45" s="197" t="s">
        <v>19</v>
      </c>
      <c r="M45" s="197" t="s">
        <v>19</v>
      </c>
      <c r="N45" s="197" t="s">
        <v>19</v>
      </c>
      <c r="O45" s="197" t="s">
        <v>19</v>
      </c>
      <c r="P45" s="197" t="s">
        <v>19</v>
      </c>
      <c r="Q45" s="197" t="s">
        <v>19</v>
      </c>
      <c r="R45" s="197" t="s">
        <v>19</v>
      </c>
      <c r="S45" s="197" t="s">
        <v>19</v>
      </c>
      <c r="T45" s="197" t="s">
        <v>19</v>
      </c>
      <c r="U45" s="197" t="s">
        <v>19</v>
      </c>
      <c r="V45" s="197" t="s">
        <v>19</v>
      </c>
      <c r="W45" s="197" t="s">
        <v>19</v>
      </c>
      <c r="X45" s="197" t="s">
        <v>19</v>
      </c>
      <c r="Y45" s="197" t="s">
        <v>19</v>
      </c>
      <c r="Z45" s="197" t="s">
        <v>19</v>
      </c>
      <c r="AA45" s="197" t="s">
        <v>19</v>
      </c>
      <c r="AB45" s="197" t="s">
        <v>19</v>
      </c>
      <c r="AC45" s="197" t="s">
        <v>19</v>
      </c>
      <c r="AD45" s="197" t="s">
        <v>19</v>
      </c>
      <c r="AE45" s="197" t="s">
        <v>19</v>
      </c>
      <c r="AF45" s="197" t="s">
        <v>19</v>
      </c>
      <c r="AG45" s="197" t="s">
        <v>19</v>
      </c>
      <c r="AH45" s="197" t="s">
        <v>19</v>
      </c>
      <c r="AI45" s="197" t="s">
        <v>19</v>
      </c>
      <c r="AJ45" s="197" t="s">
        <v>19</v>
      </c>
      <c r="AK45" s="197" t="s">
        <v>19</v>
      </c>
      <c r="AL45" s="197" t="s">
        <v>19</v>
      </c>
      <c r="AM45" s="197" t="s">
        <v>19</v>
      </c>
      <c r="AN45" s="197" t="s">
        <v>19</v>
      </c>
      <c r="AO45" s="197" t="s">
        <v>19</v>
      </c>
      <c r="AP45" s="197" t="s">
        <v>19</v>
      </c>
      <c r="AQ45" s="197" t="s">
        <v>19</v>
      </c>
      <c r="AR45" s="197" t="s">
        <v>19</v>
      </c>
      <c r="AS45" s="197" t="s">
        <v>19</v>
      </c>
      <c r="AT45" s="197" t="s">
        <v>19</v>
      </c>
      <c r="AU45" s="197" t="s">
        <v>19</v>
      </c>
      <c r="AV45" s="197" t="s">
        <v>19</v>
      </c>
      <c r="AW45" s="197" t="s">
        <v>19</v>
      </c>
      <c r="AX45" s="197" t="s">
        <v>19</v>
      </c>
      <c r="AY45" s="197" t="s">
        <v>19</v>
      </c>
    </row>
    <row r="46" spans="1:51" s="198" customFormat="1" ht="186" hidden="1" x14ac:dyDescent="0.25">
      <c r="A46" s="256" t="s">
        <v>67</v>
      </c>
      <c r="B46" s="195" t="s">
        <v>68</v>
      </c>
      <c r="C46" s="196" t="s">
        <v>18</v>
      </c>
      <c r="D46" s="197" t="s">
        <v>19</v>
      </c>
      <c r="E46" s="197" t="s">
        <v>19</v>
      </c>
      <c r="F46" s="197" t="s">
        <v>19</v>
      </c>
      <c r="G46" s="197" t="s">
        <v>19</v>
      </c>
      <c r="H46" s="197" t="s">
        <v>19</v>
      </c>
      <c r="I46" s="197" t="s">
        <v>19</v>
      </c>
      <c r="J46" s="197" t="s">
        <v>19</v>
      </c>
      <c r="K46" s="197" t="s">
        <v>19</v>
      </c>
      <c r="L46" s="197" t="s">
        <v>19</v>
      </c>
      <c r="M46" s="197" t="s">
        <v>19</v>
      </c>
      <c r="N46" s="197" t="s">
        <v>19</v>
      </c>
      <c r="O46" s="197" t="s">
        <v>19</v>
      </c>
      <c r="P46" s="197" t="s">
        <v>19</v>
      </c>
      <c r="Q46" s="197" t="s">
        <v>19</v>
      </c>
      <c r="R46" s="197" t="s">
        <v>19</v>
      </c>
      <c r="S46" s="197" t="s">
        <v>19</v>
      </c>
      <c r="T46" s="197" t="s">
        <v>19</v>
      </c>
      <c r="U46" s="197" t="s">
        <v>19</v>
      </c>
      <c r="V46" s="197" t="s">
        <v>19</v>
      </c>
      <c r="W46" s="197" t="s">
        <v>19</v>
      </c>
      <c r="X46" s="197" t="s">
        <v>19</v>
      </c>
      <c r="Y46" s="197" t="s">
        <v>19</v>
      </c>
      <c r="Z46" s="197" t="s">
        <v>19</v>
      </c>
      <c r="AA46" s="197" t="s">
        <v>19</v>
      </c>
      <c r="AB46" s="197" t="s">
        <v>19</v>
      </c>
      <c r="AC46" s="197" t="s">
        <v>19</v>
      </c>
      <c r="AD46" s="197" t="s">
        <v>19</v>
      </c>
      <c r="AE46" s="197" t="s">
        <v>19</v>
      </c>
      <c r="AF46" s="197" t="s">
        <v>19</v>
      </c>
      <c r="AG46" s="197" t="s">
        <v>19</v>
      </c>
      <c r="AH46" s="197" t="s">
        <v>19</v>
      </c>
      <c r="AI46" s="197" t="s">
        <v>19</v>
      </c>
      <c r="AJ46" s="197" t="s">
        <v>19</v>
      </c>
      <c r="AK46" s="197" t="s">
        <v>19</v>
      </c>
      <c r="AL46" s="197" t="s">
        <v>19</v>
      </c>
      <c r="AM46" s="197" t="s">
        <v>19</v>
      </c>
      <c r="AN46" s="197" t="s">
        <v>19</v>
      </c>
      <c r="AO46" s="197" t="s">
        <v>19</v>
      </c>
      <c r="AP46" s="197" t="s">
        <v>19</v>
      </c>
      <c r="AQ46" s="197" t="s">
        <v>19</v>
      </c>
      <c r="AR46" s="197" t="s">
        <v>19</v>
      </c>
      <c r="AS46" s="197" t="s">
        <v>19</v>
      </c>
      <c r="AT46" s="197" t="s">
        <v>19</v>
      </c>
      <c r="AU46" s="197" t="s">
        <v>19</v>
      </c>
      <c r="AV46" s="197" t="s">
        <v>19</v>
      </c>
      <c r="AW46" s="197" t="s">
        <v>19</v>
      </c>
      <c r="AX46" s="197" t="s">
        <v>19</v>
      </c>
      <c r="AY46" s="197" t="s">
        <v>19</v>
      </c>
    </row>
    <row r="47" spans="1:51" s="198" customFormat="1" ht="139.5" hidden="1" x14ac:dyDescent="0.25">
      <c r="A47" s="256" t="s">
        <v>69</v>
      </c>
      <c r="B47" s="195" t="s">
        <v>70</v>
      </c>
      <c r="C47" s="196" t="s">
        <v>18</v>
      </c>
      <c r="D47" s="197" t="s">
        <v>19</v>
      </c>
      <c r="E47" s="197" t="s">
        <v>19</v>
      </c>
      <c r="F47" s="197" t="s">
        <v>19</v>
      </c>
      <c r="G47" s="197" t="s">
        <v>19</v>
      </c>
      <c r="H47" s="197" t="s">
        <v>19</v>
      </c>
      <c r="I47" s="197" t="s">
        <v>19</v>
      </c>
      <c r="J47" s="197" t="s">
        <v>19</v>
      </c>
      <c r="K47" s="197" t="s">
        <v>19</v>
      </c>
      <c r="L47" s="197" t="s">
        <v>19</v>
      </c>
      <c r="M47" s="197" t="s">
        <v>19</v>
      </c>
      <c r="N47" s="197" t="s">
        <v>19</v>
      </c>
      <c r="O47" s="197" t="s">
        <v>19</v>
      </c>
      <c r="P47" s="197" t="s">
        <v>19</v>
      </c>
      <c r="Q47" s="197" t="s">
        <v>19</v>
      </c>
      <c r="R47" s="197" t="s">
        <v>19</v>
      </c>
      <c r="S47" s="197" t="s">
        <v>19</v>
      </c>
      <c r="T47" s="197" t="s">
        <v>19</v>
      </c>
      <c r="U47" s="197" t="s">
        <v>19</v>
      </c>
      <c r="V47" s="197" t="s">
        <v>19</v>
      </c>
      <c r="W47" s="197" t="s">
        <v>19</v>
      </c>
      <c r="X47" s="197" t="s">
        <v>19</v>
      </c>
      <c r="Y47" s="197" t="s">
        <v>19</v>
      </c>
      <c r="Z47" s="197" t="s">
        <v>19</v>
      </c>
      <c r="AA47" s="197" t="s">
        <v>19</v>
      </c>
      <c r="AB47" s="197" t="s">
        <v>19</v>
      </c>
      <c r="AC47" s="197" t="s">
        <v>19</v>
      </c>
      <c r="AD47" s="197" t="s">
        <v>19</v>
      </c>
      <c r="AE47" s="197" t="s">
        <v>19</v>
      </c>
      <c r="AF47" s="197" t="s">
        <v>19</v>
      </c>
      <c r="AG47" s="197" t="s">
        <v>19</v>
      </c>
      <c r="AH47" s="197" t="s">
        <v>19</v>
      </c>
      <c r="AI47" s="197" t="s">
        <v>19</v>
      </c>
      <c r="AJ47" s="197" t="s">
        <v>19</v>
      </c>
      <c r="AK47" s="197" t="s">
        <v>19</v>
      </c>
      <c r="AL47" s="197" t="s">
        <v>19</v>
      </c>
      <c r="AM47" s="197" t="s">
        <v>19</v>
      </c>
      <c r="AN47" s="197" t="s">
        <v>19</v>
      </c>
      <c r="AO47" s="197" t="s">
        <v>19</v>
      </c>
      <c r="AP47" s="197" t="s">
        <v>19</v>
      </c>
      <c r="AQ47" s="197" t="s">
        <v>19</v>
      </c>
      <c r="AR47" s="197" t="s">
        <v>19</v>
      </c>
      <c r="AS47" s="197" t="s">
        <v>19</v>
      </c>
      <c r="AT47" s="197" t="s">
        <v>19</v>
      </c>
      <c r="AU47" s="197" t="s">
        <v>19</v>
      </c>
      <c r="AV47" s="197" t="s">
        <v>19</v>
      </c>
      <c r="AW47" s="197" t="s">
        <v>19</v>
      </c>
      <c r="AX47" s="197" t="s">
        <v>19</v>
      </c>
      <c r="AY47" s="197" t="s">
        <v>19</v>
      </c>
    </row>
    <row r="48" spans="1:51" s="198" customFormat="1" ht="69.75" hidden="1" x14ac:dyDescent="0.25">
      <c r="A48" s="256" t="s">
        <v>71</v>
      </c>
      <c r="B48" s="195" t="s">
        <v>72</v>
      </c>
      <c r="C48" s="196" t="s">
        <v>18</v>
      </c>
      <c r="D48" s="197" t="s">
        <v>19</v>
      </c>
      <c r="E48" s="197" t="s">
        <v>19</v>
      </c>
      <c r="F48" s="197" t="s">
        <v>19</v>
      </c>
      <c r="G48" s="197" t="s">
        <v>19</v>
      </c>
      <c r="H48" s="197" t="s">
        <v>19</v>
      </c>
      <c r="I48" s="197" t="s">
        <v>19</v>
      </c>
      <c r="J48" s="197" t="s">
        <v>19</v>
      </c>
      <c r="K48" s="197" t="s">
        <v>19</v>
      </c>
      <c r="L48" s="197" t="s">
        <v>19</v>
      </c>
      <c r="M48" s="197" t="s">
        <v>19</v>
      </c>
      <c r="N48" s="197" t="s">
        <v>19</v>
      </c>
      <c r="O48" s="197" t="s">
        <v>19</v>
      </c>
      <c r="P48" s="197" t="s">
        <v>19</v>
      </c>
      <c r="Q48" s="197" t="s">
        <v>19</v>
      </c>
      <c r="R48" s="197" t="s">
        <v>19</v>
      </c>
      <c r="S48" s="197" t="s">
        <v>19</v>
      </c>
      <c r="T48" s="197" t="s">
        <v>19</v>
      </c>
      <c r="U48" s="197" t="s">
        <v>19</v>
      </c>
      <c r="V48" s="197" t="s">
        <v>19</v>
      </c>
      <c r="W48" s="197" t="s">
        <v>19</v>
      </c>
      <c r="X48" s="197" t="s">
        <v>19</v>
      </c>
      <c r="Y48" s="197" t="s">
        <v>19</v>
      </c>
      <c r="Z48" s="197" t="s">
        <v>19</v>
      </c>
      <c r="AA48" s="197" t="s">
        <v>19</v>
      </c>
      <c r="AB48" s="197" t="s">
        <v>19</v>
      </c>
      <c r="AC48" s="197" t="s">
        <v>19</v>
      </c>
      <c r="AD48" s="197" t="s">
        <v>19</v>
      </c>
      <c r="AE48" s="197" t="s">
        <v>19</v>
      </c>
      <c r="AF48" s="197" t="s">
        <v>19</v>
      </c>
      <c r="AG48" s="197" t="s">
        <v>19</v>
      </c>
      <c r="AH48" s="197" t="s">
        <v>19</v>
      </c>
      <c r="AI48" s="197" t="s">
        <v>19</v>
      </c>
      <c r="AJ48" s="197" t="s">
        <v>19</v>
      </c>
      <c r="AK48" s="197" t="s">
        <v>19</v>
      </c>
      <c r="AL48" s="197" t="s">
        <v>19</v>
      </c>
      <c r="AM48" s="197" t="s">
        <v>19</v>
      </c>
      <c r="AN48" s="197" t="s">
        <v>19</v>
      </c>
      <c r="AO48" s="197" t="s">
        <v>19</v>
      </c>
      <c r="AP48" s="197" t="s">
        <v>19</v>
      </c>
      <c r="AQ48" s="197" t="s">
        <v>19</v>
      </c>
      <c r="AR48" s="197" t="s">
        <v>19</v>
      </c>
      <c r="AS48" s="197" t="s">
        <v>19</v>
      </c>
      <c r="AT48" s="197" t="s">
        <v>19</v>
      </c>
      <c r="AU48" s="197" t="s">
        <v>19</v>
      </c>
      <c r="AV48" s="197" t="s">
        <v>19</v>
      </c>
      <c r="AW48" s="197" t="s">
        <v>19</v>
      </c>
      <c r="AX48" s="197" t="s">
        <v>19</v>
      </c>
      <c r="AY48" s="197" t="s">
        <v>19</v>
      </c>
    </row>
    <row r="49" spans="1:51" s="198" customFormat="1" ht="116.25" hidden="1" x14ac:dyDescent="0.25">
      <c r="A49" s="256" t="s">
        <v>73</v>
      </c>
      <c r="B49" s="195" t="s">
        <v>74</v>
      </c>
      <c r="C49" s="196" t="s">
        <v>18</v>
      </c>
      <c r="D49" s="197" t="s">
        <v>19</v>
      </c>
      <c r="E49" s="197" t="s">
        <v>19</v>
      </c>
      <c r="F49" s="197" t="s">
        <v>19</v>
      </c>
      <c r="G49" s="197" t="s">
        <v>19</v>
      </c>
      <c r="H49" s="197" t="s">
        <v>19</v>
      </c>
      <c r="I49" s="197" t="s">
        <v>19</v>
      </c>
      <c r="J49" s="197" t="s">
        <v>19</v>
      </c>
      <c r="K49" s="197" t="s">
        <v>19</v>
      </c>
      <c r="L49" s="197" t="s">
        <v>19</v>
      </c>
      <c r="M49" s="197" t="s">
        <v>19</v>
      </c>
      <c r="N49" s="197" t="s">
        <v>19</v>
      </c>
      <c r="O49" s="197" t="s">
        <v>19</v>
      </c>
      <c r="P49" s="197" t="s">
        <v>19</v>
      </c>
      <c r="Q49" s="197" t="s">
        <v>19</v>
      </c>
      <c r="R49" s="197" t="s">
        <v>19</v>
      </c>
      <c r="S49" s="197" t="s">
        <v>19</v>
      </c>
      <c r="T49" s="197" t="s">
        <v>19</v>
      </c>
      <c r="U49" s="197" t="s">
        <v>19</v>
      </c>
      <c r="V49" s="197" t="s">
        <v>19</v>
      </c>
      <c r="W49" s="197" t="s">
        <v>19</v>
      </c>
      <c r="X49" s="197" t="s">
        <v>19</v>
      </c>
      <c r="Y49" s="197" t="s">
        <v>19</v>
      </c>
      <c r="Z49" s="197" t="s">
        <v>19</v>
      </c>
      <c r="AA49" s="197" t="s">
        <v>19</v>
      </c>
      <c r="AB49" s="197" t="s">
        <v>19</v>
      </c>
      <c r="AC49" s="197" t="s">
        <v>19</v>
      </c>
      <c r="AD49" s="197" t="s">
        <v>19</v>
      </c>
      <c r="AE49" s="197" t="s">
        <v>19</v>
      </c>
      <c r="AF49" s="197" t="s">
        <v>19</v>
      </c>
      <c r="AG49" s="197" t="s">
        <v>19</v>
      </c>
      <c r="AH49" s="197" t="s">
        <v>19</v>
      </c>
      <c r="AI49" s="197" t="s">
        <v>19</v>
      </c>
      <c r="AJ49" s="197" t="s">
        <v>19</v>
      </c>
      <c r="AK49" s="197" t="s">
        <v>19</v>
      </c>
      <c r="AL49" s="197" t="s">
        <v>19</v>
      </c>
      <c r="AM49" s="197" t="s">
        <v>19</v>
      </c>
      <c r="AN49" s="197" t="s">
        <v>19</v>
      </c>
      <c r="AO49" s="197" t="s">
        <v>19</v>
      </c>
      <c r="AP49" s="197" t="s">
        <v>19</v>
      </c>
      <c r="AQ49" s="197" t="s">
        <v>19</v>
      </c>
      <c r="AR49" s="197" t="s">
        <v>19</v>
      </c>
      <c r="AS49" s="197" t="s">
        <v>19</v>
      </c>
      <c r="AT49" s="197" t="s">
        <v>19</v>
      </c>
      <c r="AU49" s="197" t="s">
        <v>19</v>
      </c>
      <c r="AV49" s="197" t="s">
        <v>19</v>
      </c>
      <c r="AW49" s="197" t="s">
        <v>19</v>
      </c>
      <c r="AX49" s="197" t="s">
        <v>19</v>
      </c>
      <c r="AY49" s="197" t="s">
        <v>19</v>
      </c>
    </row>
    <row r="50" spans="1:51" s="198" customFormat="1" ht="116.25" hidden="1" x14ac:dyDescent="0.25">
      <c r="A50" s="256" t="s">
        <v>75</v>
      </c>
      <c r="B50" s="195" t="s">
        <v>76</v>
      </c>
      <c r="C50" s="196" t="s">
        <v>18</v>
      </c>
      <c r="D50" s="197" t="s">
        <v>19</v>
      </c>
      <c r="E50" s="197" t="s">
        <v>19</v>
      </c>
      <c r="F50" s="197" t="s">
        <v>19</v>
      </c>
      <c r="G50" s="197" t="s">
        <v>19</v>
      </c>
      <c r="H50" s="197" t="s">
        <v>19</v>
      </c>
      <c r="I50" s="197" t="s">
        <v>19</v>
      </c>
      <c r="J50" s="197" t="s">
        <v>19</v>
      </c>
      <c r="K50" s="197" t="s">
        <v>19</v>
      </c>
      <c r="L50" s="197" t="s">
        <v>19</v>
      </c>
      <c r="M50" s="197" t="s">
        <v>19</v>
      </c>
      <c r="N50" s="197" t="s">
        <v>19</v>
      </c>
      <c r="O50" s="197" t="s">
        <v>19</v>
      </c>
      <c r="P50" s="197" t="s">
        <v>19</v>
      </c>
      <c r="Q50" s="197" t="s">
        <v>19</v>
      </c>
      <c r="R50" s="197" t="s">
        <v>19</v>
      </c>
      <c r="S50" s="197" t="s">
        <v>19</v>
      </c>
      <c r="T50" s="197" t="s">
        <v>19</v>
      </c>
      <c r="U50" s="197" t="s">
        <v>19</v>
      </c>
      <c r="V50" s="197" t="s">
        <v>19</v>
      </c>
      <c r="W50" s="197" t="s">
        <v>19</v>
      </c>
      <c r="X50" s="197" t="s">
        <v>19</v>
      </c>
      <c r="Y50" s="197" t="s">
        <v>19</v>
      </c>
      <c r="Z50" s="197" t="s">
        <v>19</v>
      </c>
      <c r="AA50" s="197" t="s">
        <v>19</v>
      </c>
      <c r="AB50" s="197" t="s">
        <v>19</v>
      </c>
      <c r="AC50" s="197" t="s">
        <v>19</v>
      </c>
      <c r="AD50" s="197" t="s">
        <v>19</v>
      </c>
      <c r="AE50" s="197" t="s">
        <v>19</v>
      </c>
      <c r="AF50" s="197" t="s">
        <v>19</v>
      </c>
      <c r="AG50" s="197" t="s">
        <v>19</v>
      </c>
      <c r="AH50" s="197" t="s">
        <v>19</v>
      </c>
      <c r="AI50" s="197" t="s">
        <v>19</v>
      </c>
      <c r="AJ50" s="197" t="s">
        <v>19</v>
      </c>
      <c r="AK50" s="197" t="s">
        <v>19</v>
      </c>
      <c r="AL50" s="197" t="s">
        <v>19</v>
      </c>
      <c r="AM50" s="197" t="s">
        <v>19</v>
      </c>
      <c r="AN50" s="197" t="s">
        <v>19</v>
      </c>
      <c r="AO50" s="197" t="s">
        <v>19</v>
      </c>
      <c r="AP50" s="197" t="s">
        <v>19</v>
      </c>
      <c r="AQ50" s="197" t="s">
        <v>19</v>
      </c>
      <c r="AR50" s="197" t="s">
        <v>19</v>
      </c>
      <c r="AS50" s="197" t="s">
        <v>19</v>
      </c>
      <c r="AT50" s="197" t="s">
        <v>19</v>
      </c>
      <c r="AU50" s="197" t="s">
        <v>19</v>
      </c>
      <c r="AV50" s="197" t="s">
        <v>19</v>
      </c>
      <c r="AW50" s="197" t="s">
        <v>19</v>
      </c>
      <c r="AX50" s="197" t="s">
        <v>19</v>
      </c>
      <c r="AY50" s="197" t="s">
        <v>19</v>
      </c>
    </row>
    <row r="51" spans="1:51" s="198" customFormat="1" ht="93" hidden="1" x14ac:dyDescent="0.25">
      <c r="A51" s="256" t="s">
        <v>77</v>
      </c>
      <c r="B51" s="195" t="s">
        <v>78</v>
      </c>
      <c r="C51" s="196" t="s">
        <v>18</v>
      </c>
      <c r="D51" s="197" t="s">
        <v>19</v>
      </c>
      <c r="E51" s="197" t="s">
        <v>19</v>
      </c>
      <c r="F51" s="197" t="s">
        <v>19</v>
      </c>
      <c r="G51" s="197" t="s">
        <v>19</v>
      </c>
      <c r="H51" s="197" t="s">
        <v>19</v>
      </c>
      <c r="I51" s="197" t="s">
        <v>19</v>
      </c>
      <c r="J51" s="197" t="s">
        <v>19</v>
      </c>
      <c r="K51" s="197" t="s">
        <v>19</v>
      </c>
      <c r="L51" s="197" t="s">
        <v>19</v>
      </c>
      <c r="M51" s="197" t="s">
        <v>19</v>
      </c>
      <c r="N51" s="197" t="s">
        <v>19</v>
      </c>
      <c r="O51" s="197" t="s">
        <v>19</v>
      </c>
      <c r="P51" s="197" t="s">
        <v>19</v>
      </c>
      <c r="Q51" s="197" t="s">
        <v>19</v>
      </c>
      <c r="R51" s="197" t="s">
        <v>19</v>
      </c>
      <c r="S51" s="197" t="s">
        <v>19</v>
      </c>
      <c r="T51" s="197" t="s">
        <v>19</v>
      </c>
      <c r="U51" s="197" t="s">
        <v>19</v>
      </c>
      <c r="V51" s="197" t="s">
        <v>19</v>
      </c>
      <c r="W51" s="197" t="s">
        <v>19</v>
      </c>
      <c r="X51" s="197" t="s">
        <v>19</v>
      </c>
      <c r="Y51" s="197" t="s">
        <v>19</v>
      </c>
      <c r="Z51" s="197" t="s">
        <v>19</v>
      </c>
      <c r="AA51" s="197" t="s">
        <v>19</v>
      </c>
      <c r="AB51" s="197" t="s">
        <v>19</v>
      </c>
      <c r="AC51" s="197" t="s">
        <v>19</v>
      </c>
      <c r="AD51" s="197" t="s">
        <v>19</v>
      </c>
      <c r="AE51" s="197" t="s">
        <v>19</v>
      </c>
      <c r="AF51" s="197" t="s">
        <v>19</v>
      </c>
      <c r="AG51" s="197" t="s">
        <v>19</v>
      </c>
      <c r="AH51" s="197" t="s">
        <v>19</v>
      </c>
      <c r="AI51" s="197" t="s">
        <v>19</v>
      </c>
      <c r="AJ51" s="197" t="s">
        <v>19</v>
      </c>
      <c r="AK51" s="197" t="s">
        <v>19</v>
      </c>
      <c r="AL51" s="197" t="s">
        <v>19</v>
      </c>
      <c r="AM51" s="197" t="s">
        <v>19</v>
      </c>
      <c r="AN51" s="197" t="s">
        <v>19</v>
      </c>
      <c r="AO51" s="197" t="s">
        <v>19</v>
      </c>
      <c r="AP51" s="197" t="s">
        <v>19</v>
      </c>
      <c r="AQ51" s="197" t="s">
        <v>19</v>
      </c>
      <c r="AR51" s="197" t="s">
        <v>19</v>
      </c>
      <c r="AS51" s="197" t="s">
        <v>19</v>
      </c>
      <c r="AT51" s="197" t="s">
        <v>19</v>
      </c>
      <c r="AU51" s="197" t="s">
        <v>19</v>
      </c>
      <c r="AV51" s="197" t="s">
        <v>19</v>
      </c>
      <c r="AW51" s="197" t="s">
        <v>19</v>
      </c>
      <c r="AX51" s="197" t="s">
        <v>19</v>
      </c>
      <c r="AY51" s="197" t="s">
        <v>19</v>
      </c>
    </row>
    <row r="52" spans="1:51" s="198" customFormat="1" ht="93" hidden="1" x14ac:dyDescent="0.25">
      <c r="A52" s="256" t="s">
        <v>79</v>
      </c>
      <c r="B52" s="195" t="s">
        <v>80</v>
      </c>
      <c r="C52" s="196" t="s">
        <v>18</v>
      </c>
      <c r="D52" s="197" t="s">
        <v>19</v>
      </c>
      <c r="E52" s="197" t="s">
        <v>19</v>
      </c>
      <c r="F52" s="197" t="s">
        <v>19</v>
      </c>
      <c r="G52" s="197" t="s">
        <v>19</v>
      </c>
      <c r="H52" s="197" t="s">
        <v>19</v>
      </c>
      <c r="I52" s="197" t="s">
        <v>19</v>
      </c>
      <c r="J52" s="197" t="s">
        <v>19</v>
      </c>
      <c r="K52" s="197" t="s">
        <v>19</v>
      </c>
      <c r="L52" s="197" t="s">
        <v>19</v>
      </c>
      <c r="M52" s="197" t="s">
        <v>19</v>
      </c>
      <c r="N52" s="197" t="s">
        <v>19</v>
      </c>
      <c r="O52" s="197" t="s">
        <v>19</v>
      </c>
      <c r="P52" s="197" t="s">
        <v>19</v>
      </c>
      <c r="Q52" s="197" t="s">
        <v>19</v>
      </c>
      <c r="R52" s="197" t="s">
        <v>19</v>
      </c>
      <c r="S52" s="197" t="s">
        <v>19</v>
      </c>
      <c r="T52" s="197" t="s">
        <v>19</v>
      </c>
      <c r="U52" s="197" t="s">
        <v>19</v>
      </c>
      <c r="V52" s="197" t="s">
        <v>19</v>
      </c>
      <c r="W52" s="197" t="s">
        <v>19</v>
      </c>
      <c r="X52" s="197" t="s">
        <v>19</v>
      </c>
      <c r="Y52" s="197" t="s">
        <v>19</v>
      </c>
      <c r="Z52" s="197" t="s">
        <v>19</v>
      </c>
      <c r="AA52" s="197" t="s">
        <v>19</v>
      </c>
      <c r="AB52" s="197" t="s">
        <v>19</v>
      </c>
      <c r="AC52" s="197" t="s">
        <v>19</v>
      </c>
      <c r="AD52" s="197" t="s">
        <v>19</v>
      </c>
      <c r="AE52" s="197" t="s">
        <v>19</v>
      </c>
      <c r="AF52" s="197" t="s">
        <v>19</v>
      </c>
      <c r="AG52" s="197" t="s">
        <v>19</v>
      </c>
      <c r="AH52" s="197" t="s">
        <v>19</v>
      </c>
      <c r="AI52" s="197" t="s">
        <v>19</v>
      </c>
      <c r="AJ52" s="197" t="s">
        <v>19</v>
      </c>
      <c r="AK52" s="197" t="s">
        <v>19</v>
      </c>
      <c r="AL52" s="197" t="s">
        <v>19</v>
      </c>
      <c r="AM52" s="197" t="s">
        <v>19</v>
      </c>
      <c r="AN52" s="197" t="s">
        <v>19</v>
      </c>
      <c r="AO52" s="197" t="s">
        <v>19</v>
      </c>
      <c r="AP52" s="197" t="s">
        <v>19</v>
      </c>
      <c r="AQ52" s="197" t="s">
        <v>19</v>
      </c>
      <c r="AR52" s="197" t="s">
        <v>19</v>
      </c>
      <c r="AS52" s="197" t="s">
        <v>19</v>
      </c>
      <c r="AT52" s="197" t="s">
        <v>19</v>
      </c>
      <c r="AU52" s="197" t="s">
        <v>19</v>
      </c>
      <c r="AV52" s="197" t="s">
        <v>19</v>
      </c>
      <c r="AW52" s="197" t="s">
        <v>19</v>
      </c>
      <c r="AX52" s="197" t="s">
        <v>19</v>
      </c>
      <c r="AY52" s="197" t="s">
        <v>19</v>
      </c>
    </row>
    <row r="53" spans="1:51" s="198" customFormat="1" ht="93" hidden="1" x14ac:dyDescent="0.25">
      <c r="A53" s="256" t="s">
        <v>81</v>
      </c>
      <c r="B53" s="195" t="s">
        <v>82</v>
      </c>
      <c r="C53" s="196" t="s">
        <v>18</v>
      </c>
      <c r="D53" s="197" t="s">
        <v>19</v>
      </c>
      <c r="E53" s="197" t="s">
        <v>19</v>
      </c>
      <c r="F53" s="197" t="s">
        <v>19</v>
      </c>
      <c r="G53" s="197" t="s">
        <v>19</v>
      </c>
      <c r="H53" s="197" t="s">
        <v>19</v>
      </c>
      <c r="I53" s="197" t="s">
        <v>19</v>
      </c>
      <c r="J53" s="197" t="s">
        <v>19</v>
      </c>
      <c r="K53" s="197" t="s">
        <v>19</v>
      </c>
      <c r="L53" s="197" t="s">
        <v>19</v>
      </c>
      <c r="M53" s="197" t="s">
        <v>19</v>
      </c>
      <c r="N53" s="197" t="s">
        <v>19</v>
      </c>
      <c r="O53" s="197" t="s">
        <v>19</v>
      </c>
      <c r="P53" s="197" t="s">
        <v>19</v>
      </c>
      <c r="Q53" s="197" t="s">
        <v>19</v>
      </c>
      <c r="R53" s="197" t="s">
        <v>19</v>
      </c>
      <c r="S53" s="197" t="s">
        <v>19</v>
      </c>
      <c r="T53" s="197" t="s">
        <v>19</v>
      </c>
      <c r="U53" s="197" t="s">
        <v>19</v>
      </c>
      <c r="V53" s="197" t="s">
        <v>19</v>
      </c>
      <c r="W53" s="197" t="s">
        <v>19</v>
      </c>
      <c r="X53" s="197" t="s">
        <v>19</v>
      </c>
      <c r="Y53" s="197" t="s">
        <v>19</v>
      </c>
      <c r="Z53" s="197" t="s">
        <v>19</v>
      </c>
      <c r="AA53" s="197" t="s">
        <v>19</v>
      </c>
      <c r="AB53" s="197" t="s">
        <v>19</v>
      </c>
      <c r="AC53" s="197" t="s">
        <v>19</v>
      </c>
      <c r="AD53" s="197" t="s">
        <v>19</v>
      </c>
      <c r="AE53" s="197" t="s">
        <v>19</v>
      </c>
      <c r="AF53" s="197" t="s">
        <v>19</v>
      </c>
      <c r="AG53" s="197" t="s">
        <v>19</v>
      </c>
      <c r="AH53" s="197" t="s">
        <v>19</v>
      </c>
      <c r="AI53" s="197" t="s">
        <v>19</v>
      </c>
      <c r="AJ53" s="197" t="s">
        <v>19</v>
      </c>
      <c r="AK53" s="197" t="s">
        <v>19</v>
      </c>
      <c r="AL53" s="197" t="s">
        <v>19</v>
      </c>
      <c r="AM53" s="197" t="s">
        <v>19</v>
      </c>
      <c r="AN53" s="197" t="s">
        <v>19</v>
      </c>
      <c r="AO53" s="197" t="s">
        <v>19</v>
      </c>
      <c r="AP53" s="197" t="s">
        <v>19</v>
      </c>
      <c r="AQ53" s="197" t="s">
        <v>19</v>
      </c>
      <c r="AR53" s="197" t="s">
        <v>19</v>
      </c>
      <c r="AS53" s="197" t="s">
        <v>19</v>
      </c>
      <c r="AT53" s="197" t="s">
        <v>19</v>
      </c>
      <c r="AU53" s="197" t="s">
        <v>19</v>
      </c>
      <c r="AV53" s="197" t="s">
        <v>19</v>
      </c>
      <c r="AW53" s="197" t="s">
        <v>19</v>
      </c>
      <c r="AX53" s="197" t="s">
        <v>19</v>
      </c>
      <c r="AY53" s="197" t="s">
        <v>19</v>
      </c>
    </row>
    <row r="54" spans="1:51" s="198" customFormat="1" ht="116.25" hidden="1" x14ac:dyDescent="0.25">
      <c r="A54" s="256" t="s">
        <v>83</v>
      </c>
      <c r="B54" s="195" t="s">
        <v>84</v>
      </c>
      <c r="C54" s="196" t="s">
        <v>18</v>
      </c>
      <c r="D54" s="197" t="s">
        <v>19</v>
      </c>
      <c r="E54" s="197" t="s">
        <v>19</v>
      </c>
      <c r="F54" s="197" t="s">
        <v>19</v>
      </c>
      <c r="G54" s="197" t="s">
        <v>19</v>
      </c>
      <c r="H54" s="197" t="s">
        <v>19</v>
      </c>
      <c r="I54" s="197" t="s">
        <v>19</v>
      </c>
      <c r="J54" s="197" t="s">
        <v>19</v>
      </c>
      <c r="K54" s="197" t="s">
        <v>19</v>
      </c>
      <c r="L54" s="197" t="s">
        <v>19</v>
      </c>
      <c r="M54" s="197" t="s">
        <v>19</v>
      </c>
      <c r="N54" s="197" t="s">
        <v>19</v>
      </c>
      <c r="O54" s="197" t="s">
        <v>19</v>
      </c>
      <c r="P54" s="197" t="s">
        <v>19</v>
      </c>
      <c r="Q54" s="197" t="s">
        <v>19</v>
      </c>
      <c r="R54" s="197" t="s">
        <v>19</v>
      </c>
      <c r="S54" s="197" t="s">
        <v>19</v>
      </c>
      <c r="T54" s="197" t="s">
        <v>19</v>
      </c>
      <c r="U54" s="197" t="s">
        <v>19</v>
      </c>
      <c r="V54" s="197" t="s">
        <v>19</v>
      </c>
      <c r="W54" s="197" t="s">
        <v>19</v>
      </c>
      <c r="X54" s="197" t="s">
        <v>19</v>
      </c>
      <c r="Y54" s="197" t="s">
        <v>19</v>
      </c>
      <c r="Z54" s="197" t="s">
        <v>19</v>
      </c>
      <c r="AA54" s="197" t="s">
        <v>19</v>
      </c>
      <c r="AB54" s="197" t="s">
        <v>19</v>
      </c>
      <c r="AC54" s="197" t="s">
        <v>19</v>
      </c>
      <c r="AD54" s="197" t="s">
        <v>19</v>
      </c>
      <c r="AE54" s="197" t="s">
        <v>19</v>
      </c>
      <c r="AF54" s="197" t="s">
        <v>19</v>
      </c>
      <c r="AG54" s="197" t="s">
        <v>19</v>
      </c>
      <c r="AH54" s="197" t="s">
        <v>19</v>
      </c>
      <c r="AI54" s="197" t="s">
        <v>19</v>
      </c>
      <c r="AJ54" s="197" t="s">
        <v>19</v>
      </c>
      <c r="AK54" s="197" t="s">
        <v>19</v>
      </c>
      <c r="AL54" s="197" t="s">
        <v>19</v>
      </c>
      <c r="AM54" s="197" t="s">
        <v>19</v>
      </c>
      <c r="AN54" s="197" t="s">
        <v>19</v>
      </c>
      <c r="AO54" s="197" t="s">
        <v>19</v>
      </c>
      <c r="AP54" s="197" t="s">
        <v>19</v>
      </c>
      <c r="AQ54" s="197" t="s">
        <v>19</v>
      </c>
      <c r="AR54" s="197" t="s">
        <v>19</v>
      </c>
      <c r="AS54" s="197" t="s">
        <v>19</v>
      </c>
      <c r="AT54" s="197" t="s">
        <v>19</v>
      </c>
      <c r="AU54" s="197" t="s">
        <v>19</v>
      </c>
      <c r="AV54" s="197" t="s">
        <v>19</v>
      </c>
      <c r="AW54" s="197" t="s">
        <v>19</v>
      </c>
      <c r="AX54" s="197" t="s">
        <v>19</v>
      </c>
      <c r="AY54" s="197" t="s">
        <v>19</v>
      </c>
    </row>
    <row r="55" spans="1:51" s="198" customFormat="1" ht="116.25" hidden="1" x14ac:dyDescent="0.25">
      <c r="A55" s="256" t="s">
        <v>85</v>
      </c>
      <c r="B55" s="195" t="s">
        <v>86</v>
      </c>
      <c r="C55" s="196" t="s">
        <v>18</v>
      </c>
      <c r="D55" s="197" t="s">
        <v>19</v>
      </c>
      <c r="E55" s="197" t="s">
        <v>19</v>
      </c>
      <c r="F55" s="197" t="s">
        <v>19</v>
      </c>
      <c r="G55" s="197" t="s">
        <v>19</v>
      </c>
      <c r="H55" s="197" t="s">
        <v>19</v>
      </c>
      <c r="I55" s="197" t="s">
        <v>19</v>
      </c>
      <c r="J55" s="197" t="s">
        <v>19</v>
      </c>
      <c r="K55" s="197" t="s">
        <v>19</v>
      </c>
      <c r="L55" s="197" t="s">
        <v>19</v>
      </c>
      <c r="M55" s="197" t="s">
        <v>19</v>
      </c>
      <c r="N55" s="197" t="s">
        <v>19</v>
      </c>
      <c r="O55" s="197" t="s">
        <v>19</v>
      </c>
      <c r="P55" s="197" t="s">
        <v>19</v>
      </c>
      <c r="Q55" s="197" t="s">
        <v>19</v>
      </c>
      <c r="R55" s="197" t="s">
        <v>19</v>
      </c>
      <c r="S55" s="197" t="s">
        <v>19</v>
      </c>
      <c r="T55" s="197" t="s">
        <v>19</v>
      </c>
      <c r="U55" s="197" t="s">
        <v>19</v>
      </c>
      <c r="V55" s="197" t="s">
        <v>19</v>
      </c>
      <c r="W55" s="197" t="s">
        <v>19</v>
      </c>
      <c r="X55" s="197" t="s">
        <v>19</v>
      </c>
      <c r="Y55" s="197" t="s">
        <v>19</v>
      </c>
      <c r="Z55" s="197" t="s">
        <v>19</v>
      </c>
      <c r="AA55" s="197" t="s">
        <v>19</v>
      </c>
      <c r="AB55" s="197" t="s">
        <v>19</v>
      </c>
      <c r="AC55" s="197" t="s">
        <v>19</v>
      </c>
      <c r="AD55" s="197" t="s">
        <v>19</v>
      </c>
      <c r="AE55" s="197" t="s">
        <v>19</v>
      </c>
      <c r="AF55" s="197" t="s">
        <v>19</v>
      </c>
      <c r="AG55" s="197" t="s">
        <v>19</v>
      </c>
      <c r="AH55" s="197" t="s">
        <v>19</v>
      </c>
      <c r="AI55" s="197" t="s">
        <v>19</v>
      </c>
      <c r="AJ55" s="197" t="s">
        <v>19</v>
      </c>
      <c r="AK55" s="197" t="s">
        <v>19</v>
      </c>
      <c r="AL55" s="197" t="s">
        <v>19</v>
      </c>
      <c r="AM55" s="197" t="s">
        <v>19</v>
      </c>
      <c r="AN55" s="197" t="s">
        <v>19</v>
      </c>
      <c r="AO55" s="197" t="s">
        <v>19</v>
      </c>
      <c r="AP55" s="197" t="s">
        <v>19</v>
      </c>
      <c r="AQ55" s="197" t="s">
        <v>19</v>
      </c>
      <c r="AR55" s="197" t="s">
        <v>19</v>
      </c>
      <c r="AS55" s="197" t="s">
        <v>19</v>
      </c>
      <c r="AT55" s="197" t="s">
        <v>19</v>
      </c>
      <c r="AU55" s="197" t="s">
        <v>19</v>
      </c>
      <c r="AV55" s="197" t="s">
        <v>19</v>
      </c>
      <c r="AW55" s="197" t="s">
        <v>19</v>
      </c>
      <c r="AX55" s="197" t="s">
        <v>19</v>
      </c>
      <c r="AY55" s="197" t="s">
        <v>19</v>
      </c>
    </row>
    <row r="56" spans="1:51" s="198" customFormat="1" ht="116.25" hidden="1" x14ac:dyDescent="0.25">
      <c r="A56" s="256" t="s">
        <v>87</v>
      </c>
      <c r="B56" s="195" t="s">
        <v>88</v>
      </c>
      <c r="C56" s="196" t="s">
        <v>18</v>
      </c>
      <c r="D56" s="197" t="s">
        <v>19</v>
      </c>
      <c r="E56" s="197" t="s">
        <v>19</v>
      </c>
      <c r="F56" s="197" t="s">
        <v>19</v>
      </c>
      <c r="G56" s="197" t="s">
        <v>19</v>
      </c>
      <c r="H56" s="197" t="s">
        <v>19</v>
      </c>
      <c r="I56" s="197" t="s">
        <v>19</v>
      </c>
      <c r="J56" s="197" t="s">
        <v>19</v>
      </c>
      <c r="K56" s="197" t="s">
        <v>19</v>
      </c>
      <c r="L56" s="197" t="s">
        <v>19</v>
      </c>
      <c r="M56" s="197" t="s">
        <v>19</v>
      </c>
      <c r="N56" s="197" t="s">
        <v>19</v>
      </c>
      <c r="O56" s="197" t="s">
        <v>19</v>
      </c>
      <c r="P56" s="197" t="s">
        <v>19</v>
      </c>
      <c r="Q56" s="197" t="s">
        <v>19</v>
      </c>
      <c r="R56" s="197" t="s">
        <v>19</v>
      </c>
      <c r="S56" s="197" t="s">
        <v>19</v>
      </c>
      <c r="T56" s="197" t="s">
        <v>19</v>
      </c>
      <c r="U56" s="197" t="s">
        <v>19</v>
      </c>
      <c r="V56" s="197" t="s">
        <v>19</v>
      </c>
      <c r="W56" s="197" t="s">
        <v>19</v>
      </c>
      <c r="X56" s="197" t="s">
        <v>19</v>
      </c>
      <c r="Y56" s="197" t="s">
        <v>19</v>
      </c>
      <c r="Z56" s="197" t="s">
        <v>19</v>
      </c>
      <c r="AA56" s="197" t="s">
        <v>19</v>
      </c>
      <c r="AB56" s="197" t="s">
        <v>19</v>
      </c>
      <c r="AC56" s="197" t="s">
        <v>19</v>
      </c>
      <c r="AD56" s="197" t="s">
        <v>19</v>
      </c>
      <c r="AE56" s="197" t="s">
        <v>19</v>
      </c>
      <c r="AF56" s="197" t="s">
        <v>19</v>
      </c>
      <c r="AG56" s="197" t="s">
        <v>19</v>
      </c>
      <c r="AH56" s="197" t="s">
        <v>19</v>
      </c>
      <c r="AI56" s="197" t="s">
        <v>19</v>
      </c>
      <c r="AJ56" s="197" t="s">
        <v>19</v>
      </c>
      <c r="AK56" s="197" t="s">
        <v>19</v>
      </c>
      <c r="AL56" s="197" t="s">
        <v>19</v>
      </c>
      <c r="AM56" s="197" t="s">
        <v>19</v>
      </c>
      <c r="AN56" s="197" t="s">
        <v>19</v>
      </c>
      <c r="AO56" s="197" t="s">
        <v>19</v>
      </c>
      <c r="AP56" s="197" t="s">
        <v>19</v>
      </c>
      <c r="AQ56" s="197" t="s">
        <v>19</v>
      </c>
      <c r="AR56" s="197" t="s">
        <v>19</v>
      </c>
      <c r="AS56" s="197" t="s">
        <v>19</v>
      </c>
      <c r="AT56" s="197" t="s">
        <v>19</v>
      </c>
      <c r="AU56" s="197" t="s">
        <v>19</v>
      </c>
      <c r="AV56" s="197" t="s">
        <v>19</v>
      </c>
      <c r="AW56" s="197" t="s">
        <v>19</v>
      </c>
      <c r="AX56" s="197" t="s">
        <v>19</v>
      </c>
      <c r="AY56" s="197" t="s">
        <v>19</v>
      </c>
    </row>
    <row r="57" spans="1:51" s="198" customFormat="1" ht="116.25" hidden="1" x14ac:dyDescent="0.25">
      <c r="A57" s="256" t="s">
        <v>89</v>
      </c>
      <c r="B57" s="195" t="s">
        <v>90</v>
      </c>
      <c r="C57" s="196" t="s">
        <v>18</v>
      </c>
      <c r="D57" s="197" t="s">
        <v>19</v>
      </c>
      <c r="E57" s="197" t="s">
        <v>19</v>
      </c>
      <c r="F57" s="197" t="s">
        <v>19</v>
      </c>
      <c r="G57" s="197" t="s">
        <v>19</v>
      </c>
      <c r="H57" s="197" t="s">
        <v>19</v>
      </c>
      <c r="I57" s="197" t="s">
        <v>19</v>
      </c>
      <c r="J57" s="197" t="s">
        <v>19</v>
      </c>
      <c r="K57" s="197" t="s">
        <v>19</v>
      </c>
      <c r="L57" s="197" t="s">
        <v>19</v>
      </c>
      <c r="M57" s="197" t="s">
        <v>19</v>
      </c>
      <c r="N57" s="197" t="s">
        <v>19</v>
      </c>
      <c r="O57" s="197" t="s">
        <v>19</v>
      </c>
      <c r="P57" s="197" t="s">
        <v>19</v>
      </c>
      <c r="Q57" s="197" t="s">
        <v>19</v>
      </c>
      <c r="R57" s="197" t="s">
        <v>19</v>
      </c>
      <c r="S57" s="197" t="s">
        <v>19</v>
      </c>
      <c r="T57" s="197" t="s">
        <v>19</v>
      </c>
      <c r="U57" s="197" t="s">
        <v>19</v>
      </c>
      <c r="V57" s="197" t="s">
        <v>19</v>
      </c>
      <c r="W57" s="197" t="s">
        <v>19</v>
      </c>
      <c r="X57" s="197" t="s">
        <v>19</v>
      </c>
      <c r="Y57" s="197" t="s">
        <v>19</v>
      </c>
      <c r="Z57" s="197" t="s">
        <v>19</v>
      </c>
      <c r="AA57" s="197" t="s">
        <v>19</v>
      </c>
      <c r="AB57" s="197" t="s">
        <v>19</v>
      </c>
      <c r="AC57" s="197" t="s">
        <v>19</v>
      </c>
      <c r="AD57" s="197" t="s">
        <v>19</v>
      </c>
      <c r="AE57" s="197" t="s">
        <v>19</v>
      </c>
      <c r="AF57" s="197" t="s">
        <v>19</v>
      </c>
      <c r="AG57" s="197" t="s">
        <v>19</v>
      </c>
      <c r="AH57" s="197" t="s">
        <v>19</v>
      </c>
      <c r="AI57" s="197" t="s">
        <v>19</v>
      </c>
      <c r="AJ57" s="197" t="s">
        <v>19</v>
      </c>
      <c r="AK57" s="197" t="s">
        <v>19</v>
      </c>
      <c r="AL57" s="197" t="s">
        <v>19</v>
      </c>
      <c r="AM57" s="197" t="s">
        <v>19</v>
      </c>
      <c r="AN57" s="197" t="s">
        <v>19</v>
      </c>
      <c r="AO57" s="197" t="s">
        <v>19</v>
      </c>
      <c r="AP57" s="197" t="s">
        <v>19</v>
      </c>
      <c r="AQ57" s="197" t="s">
        <v>19</v>
      </c>
      <c r="AR57" s="197" t="s">
        <v>19</v>
      </c>
      <c r="AS57" s="197" t="s">
        <v>19</v>
      </c>
      <c r="AT57" s="197" t="s">
        <v>19</v>
      </c>
      <c r="AU57" s="197" t="s">
        <v>19</v>
      </c>
      <c r="AV57" s="197" t="s">
        <v>19</v>
      </c>
      <c r="AW57" s="197" t="s">
        <v>19</v>
      </c>
      <c r="AX57" s="197" t="s">
        <v>19</v>
      </c>
      <c r="AY57" s="197" t="s">
        <v>19</v>
      </c>
    </row>
    <row r="58" spans="1:51" s="198" customFormat="1" ht="139.5" hidden="1" x14ac:dyDescent="0.25">
      <c r="A58" s="256" t="s">
        <v>91</v>
      </c>
      <c r="B58" s="195" t="s">
        <v>92</v>
      </c>
      <c r="C58" s="196" t="s">
        <v>18</v>
      </c>
      <c r="D58" s="197" t="s">
        <v>19</v>
      </c>
      <c r="E58" s="197" t="s">
        <v>19</v>
      </c>
      <c r="F58" s="197" t="s">
        <v>19</v>
      </c>
      <c r="G58" s="197" t="s">
        <v>19</v>
      </c>
      <c r="H58" s="197" t="s">
        <v>19</v>
      </c>
      <c r="I58" s="197" t="s">
        <v>19</v>
      </c>
      <c r="J58" s="197" t="s">
        <v>19</v>
      </c>
      <c r="K58" s="197" t="s">
        <v>19</v>
      </c>
      <c r="L58" s="197" t="s">
        <v>19</v>
      </c>
      <c r="M58" s="197" t="s">
        <v>19</v>
      </c>
      <c r="N58" s="197" t="s">
        <v>19</v>
      </c>
      <c r="O58" s="197" t="s">
        <v>19</v>
      </c>
      <c r="P58" s="197" t="s">
        <v>19</v>
      </c>
      <c r="Q58" s="197" t="s">
        <v>19</v>
      </c>
      <c r="R58" s="197" t="s">
        <v>19</v>
      </c>
      <c r="S58" s="197" t="s">
        <v>19</v>
      </c>
      <c r="T58" s="197" t="s">
        <v>19</v>
      </c>
      <c r="U58" s="197" t="s">
        <v>19</v>
      </c>
      <c r="V58" s="197" t="s">
        <v>19</v>
      </c>
      <c r="W58" s="197" t="s">
        <v>19</v>
      </c>
      <c r="X58" s="197" t="s">
        <v>19</v>
      </c>
      <c r="Y58" s="197" t="s">
        <v>19</v>
      </c>
      <c r="Z58" s="197" t="s">
        <v>19</v>
      </c>
      <c r="AA58" s="197" t="s">
        <v>19</v>
      </c>
      <c r="AB58" s="197" t="s">
        <v>19</v>
      </c>
      <c r="AC58" s="197" t="s">
        <v>19</v>
      </c>
      <c r="AD58" s="197" t="s">
        <v>19</v>
      </c>
      <c r="AE58" s="197" t="s">
        <v>19</v>
      </c>
      <c r="AF58" s="197" t="s">
        <v>19</v>
      </c>
      <c r="AG58" s="197" t="s">
        <v>19</v>
      </c>
      <c r="AH58" s="197" t="s">
        <v>19</v>
      </c>
      <c r="AI58" s="197" t="s">
        <v>19</v>
      </c>
      <c r="AJ58" s="197" t="s">
        <v>19</v>
      </c>
      <c r="AK58" s="197" t="s">
        <v>19</v>
      </c>
      <c r="AL58" s="197" t="s">
        <v>19</v>
      </c>
      <c r="AM58" s="197" t="s">
        <v>19</v>
      </c>
      <c r="AN58" s="197" t="s">
        <v>19</v>
      </c>
      <c r="AO58" s="197" t="s">
        <v>19</v>
      </c>
      <c r="AP58" s="197" t="s">
        <v>19</v>
      </c>
      <c r="AQ58" s="197" t="s">
        <v>19</v>
      </c>
      <c r="AR58" s="197" t="s">
        <v>19</v>
      </c>
      <c r="AS58" s="197" t="s">
        <v>19</v>
      </c>
      <c r="AT58" s="197" t="s">
        <v>19</v>
      </c>
      <c r="AU58" s="197" t="s">
        <v>19</v>
      </c>
      <c r="AV58" s="197" t="s">
        <v>19</v>
      </c>
      <c r="AW58" s="197" t="s">
        <v>19</v>
      </c>
      <c r="AX58" s="197" t="s">
        <v>19</v>
      </c>
      <c r="AY58" s="197" t="s">
        <v>19</v>
      </c>
    </row>
    <row r="59" spans="1:51" s="198" customFormat="1" ht="162.75" hidden="1" x14ac:dyDescent="0.25">
      <c r="A59" s="256" t="s">
        <v>93</v>
      </c>
      <c r="B59" s="195" t="s">
        <v>94</v>
      </c>
      <c r="C59" s="196" t="s">
        <v>18</v>
      </c>
      <c r="D59" s="197" t="s">
        <v>19</v>
      </c>
      <c r="E59" s="197" t="s">
        <v>19</v>
      </c>
      <c r="F59" s="197" t="s">
        <v>19</v>
      </c>
      <c r="G59" s="197" t="s">
        <v>19</v>
      </c>
      <c r="H59" s="197" t="s">
        <v>19</v>
      </c>
      <c r="I59" s="197" t="s">
        <v>19</v>
      </c>
      <c r="J59" s="197" t="s">
        <v>19</v>
      </c>
      <c r="K59" s="197" t="s">
        <v>19</v>
      </c>
      <c r="L59" s="197" t="s">
        <v>19</v>
      </c>
      <c r="M59" s="197" t="s">
        <v>19</v>
      </c>
      <c r="N59" s="197" t="s">
        <v>19</v>
      </c>
      <c r="O59" s="197" t="s">
        <v>19</v>
      </c>
      <c r="P59" s="197" t="s">
        <v>19</v>
      </c>
      <c r="Q59" s="197" t="s">
        <v>19</v>
      </c>
      <c r="R59" s="197" t="s">
        <v>19</v>
      </c>
      <c r="S59" s="197" t="s">
        <v>19</v>
      </c>
      <c r="T59" s="197" t="s">
        <v>19</v>
      </c>
      <c r="U59" s="197" t="s">
        <v>19</v>
      </c>
      <c r="V59" s="197" t="s">
        <v>19</v>
      </c>
      <c r="W59" s="197" t="s">
        <v>19</v>
      </c>
      <c r="X59" s="197" t="s">
        <v>19</v>
      </c>
      <c r="Y59" s="197" t="s">
        <v>19</v>
      </c>
      <c r="Z59" s="197" t="s">
        <v>19</v>
      </c>
      <c r="AA59" s="197" t="s">
        <v>19</v>
      </c>
      <c r="AB59" s="197" t="s">
        <v>19</v>
      </c>
      <c r="AC59" s="197" t="s">
        <v>19</v>
      </c>
      <c r="AD59" s="197" t="s">
        <v>19</v>
      </c>
      <c r="AE59" s="197" t="s">
        <v>19</v>
      </c>
      <c r="AF59" s="197" t="s">
        <v>19</v>
      </c>
      <c r="AG59" s="197" t="s">
        <v>19</v>
      </c>
      <c r="AH59" s="197" t="s">
        <v>19</v>
      </c>
      <c r="AI59" s="197" t="s">
        <v>19</v>
      </c>
      <c r="AJ59" s="197" t="s">
        <v>19</v>
      </c>
      <c r="AK59" s="197" t="s">
        <v>19</v>
      </c>
      <c r="AL59" s="197" t="s">
        <v>19</v>
      </c>
      <c r="AM59" s="197" t="s">
        <v>19</v>
      </c>
      <c r="AN59" s="197" t="s">
        <v>19</v>
      </c>
      <c r="AO59" s="197" t="s">
        <v>19</v>
      </c>
      <c r="AP59" s="197" t="s">
        <v>19</v>
      </c>
      <c r="AQ59" s="197" t="s">
        <v>19</v>
      </c>
      <c r="AR59" s="197" t="s">
        <v>19</v>
      </c>
      <c r="AS59" s="197" t="s">
        <v>19</v>
      </c>
      <c r="AT59" s="197" t="s">
        <v>19</v>
      </c>
      <c r="AU59" s="197" t="s">
        <v>19</v>
      </c>
      <c r="AV59" s="197" t="s">
        <v>19</v>
      </c>
      <c r="AW59" s="197" t="s">
        <v>19</v>
      </c>
      <c r="AX59" s="197" t="s">
        <v>19</v>
      </c>
      <c r="AY59" s="197" t="s">
        <v>19</v>
      </c>
    </row>
    <row r="60" spans="1:51" s="198" customFormat="1" ht="93" hidden="1" x14ac:dyDescent="0.25">
      <c r="A60" s="256" t="s">
        <v>95</v>
      </c>
      <c r="B60" s="195" t="s">
        <v>96</v>
      </c>
      <c r="C60" s="196" t="s">
        <v>18</v>
      </c>
      <c r="D60" s="197" t="s">
        <v>19</v>
      </c>
      <c r="E60" s="197" t="s">
        <v>19</v>
      </c>
      <c r="F60" s="197" t="s">
        <v>19</v>
      </c>
      <c r="G60" s="197" t="s">
        <v>19</v>
      </c>
      <c r="H60" s="197" t="s">
        <v>19</v>
      </c>
      <c r="I60" s="197" t="s">
        <v>19</v>
      </c>
      <c r="J60" s="197" t="s">
        <v>19</v>
      </c>
      <c r="K60" s="197" t="s">
        <v>19</v>
      </c>
      <c r="L60" s="197" t="s">
        <v>19</v>
      </c>
      <c r="M60" s="197" t="s">
        <v>19</v>
      </c>
      <c r="N60" s="197" t="s">
        <v>19</v>
      </c>
      <c r="O60" s="197" t="s">
        <v>19</v>
      </c>
      <c r="P60" s="197" t="s">
        <v>19</v>
      </c>
      <c r="Q60" s="197" t="s">
        <v>19</v>
      </c>
      <c r="R60" s="197" t="s">
        <v>19</v>
      </c>
      <c r="S60" s="197" t="s">
        <v>19</v>
      </c>
      <c r="T60" s="197" t="s">
        <v>19</v>
      </c>
      <c r="U60" s="197" t="s">
        <v>19</v>
      </c>
      <c r="V60" s="197" t="s">
        <v>19</v>
      </c>
      <c r="W60" s="197" t="s">
        <v>19</v>
      </c>
      <c r="X60" s="197" t="s">
        <v>19</v>
      </c>
      <c r="Y60" s="197" t="s">
        <v>19</v>
      </c>
      <c r="Z60" s="197" t="s">
        <v>19</v>
      </c>
      <c r="AA60" s="197" t="s">
        <v>19</v>
      </c>
      <c r="AB60" s="197" t="s">
        <v>19</v>
      </c>
      <c r="AC60" s="197" t="s">
        <v>19</v>
      </c>
      <c r="AD60" s="197" t="s">
        <v>19</v>
      </c>
      <c r="AE60" s="197" t="s">
        <v>19</v>
      </c>
      <c r="AF60" s="197" t="s">
        <v>19</v>
      </c>
      <c r="AG60" s="197" t="s">
        <v>19</v>
      </c>
      <c r="AH60" s="197" t="s">
        <v>19</v>
      </c>
      <c r="AI60" s="197" t="s">
        <v>19</v>
      </c>
      <c r="AJ60" s="197" t="s">
        <v>19</v>
      </c>
      <c r="AK60" s="197" t="s">
        <v>19</v>
      </c>
      <c r="AL60" s="197" t="s">
        <v>19</v>
      </c>
      <c r="AM60" s="197" t="s">
        <v>19</v>
      </c>
      <c r="AN60" s="197" t="s">
        <v>19</v>
      </c>
      <c r="AO60" s="197" t="s">
        <v>19</v>
      </c>
      <c r="AP60" s="197" t="s">
        <v>19</v>
      </c>
      <c r="AQ60" s="197" t="s">
        <v>19</v>
      </c>
      <c r="AR60" s="197" t="s">
        <v>19</v>
      </c>
      <c r="AS60" s="197" t="s">
        <v>19</v>
      </c>
      <c r="AT60" s="197" t="s">
        <v>19</v>
      </c>
      <c r="AU60" s="197" t="s">
        <v>19</v>
      </c>
      <c r="AV60" s="197" t="s">
        <v>19</v>
      </c>
      <c r="AW60" s="197" t="s">
        <v>19</v>
      </c>
      <c r="AX60" s="197" t="s">
        <v>19</v>
      </c>
      <c r="AY60" s="197" t="s">
        <v>19</v>
      </c>
    </row>
    <row r="61" spans="1:51" s="198" customFormat="1" ht="139.5" hidden="1" x14ac:dyDescent="0.25">
      <c r="A61" s="256" t="s">
        <v>97</v>
      </c>
      <c r="B61" s="195" t="s">
        <v>98</v>
      </c>
      <c r="C61" s="196" t="s">
        <v>18</v>
      </c>
      <c r="D61" s="197" t="s">
        <v>19</v>
      </c>
      <c r="E61" s="197" t="s">
        <v>19</v>
      </c>
      <c r="F61" s="197" t="s">
        <v>19</v>
      </c>
      <c r="G61" s="197" t="s">
        <v>19</v>
      </c>
      <c r="H61" s="197" t="s">
        <v>19</v>
      </c>
      <c r="I61" s="197" t="s">
        <v>19</v>
      </c>
      <c r="J61" s="197" t="s">
        <v>19</v>
      </c>
      <c r="K61" s="197" t="s">
        <v>19</v>
      </c>
      <c r="L61" s="197" t="s">
        <v>19</v>
      </c>
      <c r="M61" s="197" t="s">
        <v>19</v>
      </c>
      <c r="N61" s="197" t="s">
        <v>19</v>
      </c>
      <c r="O61" s="197" t="s">
        <v>19</v>
      </c>
      <c r="P61" s="197" t="s">
        <v>19</v>
      </c>
      <c r="Q61" s="197" t="s">
        <v>19</v>
      </c>
      <c r="R61" s="197" t="s">
        <v>19</v>
      </c>
      <c r="S61" s="197" t="s">
        <v>19</v>
      </c>
      <c r="T61" s="197" t="s">
        <v>19</v>
      </c>
      <c r="U61" s="197" t="s">
        <v>19</v>
      </c>
      <c r="V61" s="197" t="s">
        <v>19</v>
      </c>
      <c r="W61" s="197" t="s">
        <v>19</v>
      </c>
      <c r="X61" s="197" t="s">
        <v>19</v>
      </c>
      <c r="Y61" s="197" t="s">
        <v>19</v>
      </c>
      <c r="Z61" s="197" t="s">
        <v>19</v>
      </c>
      <c r="AA61" s="197" t="s">
        <v>19</v>
      </c>
      <c r="AB61" s="197" t="s">
        <v>19</v>
      </c>
      <c r="AC61" s="197" t="s">
        <v>19</v>
      </c>
      <c r="AD61" s="197" t="s">
        <v>19</v>
      </c>
      <c r="AE61" s="197" t="s">
        <v>19</v>
      </c>
      <c r="AF61" s="197" t="s">
        <v>19</v>
      </c>
      <c r="AG61" s="197" t="s">
        <v>19</v>
      </c>
      <c r="AH61" s="197" t="s">
        <v>19</v>
      </c>
      <c r="AI61" s="197" t="s">
        <v>19</v>
      </c>
      <c r="AJ61" s="197" t="s">
        <v>19</v>
      </c>
      <c r="AK61" s="197" t="s">
        <v>19</v>
      </c>
      <c r="AL61" s="197" t="s">
        <v>19</v>
      </c>
      <c r="AM61" s="197" t="s">
        <v>19</v>
      </c>
      <c r="AN61" s="197" t="s">
        <v>19</v>
      </c>
      <c r="AO61" s="197" t="s">
        <v>19</v>
      </c>
      <c r="AP61" s="197" t="s">
        <v>19</v>
      </c>
      <c r="AQ61" s="197" t="s">
        <v>19</v>
      </c>
      <c r="AR61" s="197" t="s">
        <v>19</v>
      </c>
      <c r="AS61" s="197" t="s">
        <v>19</v>
      </c>
      <c r="AT61" s="197" t="s">
        <v>19</v>
      </c>
      <c r="AU61" s="197" t="s">
        <v>19</v>
      </c>
      <c r="AV61" s="197" t="s">
        <v>19</v>
      </c>
      <c r="AW61" s="197" t="s">
        <v>19</v>
      </c>
      <c r="AX61" s="197" t="s">
        <v>19</v>
      </c>
      <c r="AY61" s="197" t="s">
        <v>19</v>
      </c>
    </row>
    <row r="62" spans="1:51" s="198" customFormat="1" ht="209.25" x14ac:dyDescent="0.25">
      <c r="A62" s="256" t="s">
        <v>99</v>
      </c>
      <c r="B62" s="195" t="s">
        <v>100</v>
      </c>
      <c r="C62" s="196" t="s">
        <v>18</v>
      </c>
      <c r="D62" s="197" t="s">
        <v>19</v>
      </c>
      <c r="E62" s="197" t="s">
        <v>19</v>
      </c>
      <c r="F62" s="197" t="s">
        <v>19</v>
      </c>
      <c r="G62" s="197" t="s">
        <v>19</v>
      </c>
      <c r="H62" s="197" t="s">
        <v>19</v>
      </c>
      <c r="I62" s="197" t="s">
        <v>19</v>
      </c>
      <c r="J62" s="197" t="s">
        <v>19</v>
      </c>
      <c r="K62" s="197" t="s">
        <v>19</v>
      </c>
      <c r="L62" s="197" t="s">
        <v>19</v>
      </c>
      <c r="M62" s="197" t="s">
        <v>19</v>
      </c>
      <c r="N62" s="197" t="s">
        <v>19</v>
      </c>
      <c r="O62" s="197" t="s">
        <v>19</v>
      </c>
      <c r="P62" s="197" t="s">
        <v>19</v>
      </c>
      <c r="Q62" s="197" t="s">
        <v>19</v>
      </c>
      <c r="R62" s="197" t="s">
        <v>19</v>
      </c>
      <c r="S62" s="197" t="s">
        <v>19</v>
      </c>
      <c r="T62" s="197" t="s">
        <v>19</v>
      </c>
      <c r="U62" s="197" t="s">
        <v>19</v>
      </c>
      <c r="V62" s="197" t="s">
        <v>19</v>
      </c>
      <c r="W62" s="197" t="s">
        <v>19</v>
      </c>
      <c r="X62" s="197" t="s">
        <v>19</v>
      </c>
      <c r="Y62" s="197" t="s">
        <v>19</v>
      </c>
      <c r="Z62" s="197" t="s">
        <v>19</v>
      </c>
      <c r="AA62" s="197" t="s">
        <v>19</v>
      </c>
      <c r="AB62" s="197" t="s">
        <v>19</v>
      </c>
      <c r="AC62" s="197" t="s">
        <v>19</v>
      </c>
      <c r="AD62" s="197" t="s">
        <v>19</v>
      </c>
      <c r="AE62" s="197" t="s">
        <v>19</v>
      </c>
      <c r="AF62" s="197" t="s">
        <v>19</v>
      </c>
      <c r="AG62" s="197" t="s">
        <v>19</v>
      </c>
      <c r="AH62" s="197" t="s">
        <v>19</v>
      </c>
      <c r="AI62" s="197" t="s">
        <v>19</v>
      </c>
      <c r="AJ62" s="197" t="s">
        <v>19</v>
      </c>
      <c r="AK62" s="197" t="s">
        <v>19</v>
      </c>
      <c r="AL62" s="197" t="s">
        <v>19</v>
      </c>
      <c r="AM62" s="197" t="s">
        <v>19</v>
      </c>
      <c r="AN62" s="197" t="s">
        <v>19</v>
      </c>
      <c r="AO62" s="197" t="s">
        <v>19</v>
      </c>
      <c r="AP62" s="197" t="s">
        <v>19</v>
      </c>
      <c r="AQ62" s="197" t="s">
        <v>19</v>
      </c>
      <c r="AR62" s="197" t="s">
        <v>19</v>
      </c>
      <c r="AS62" s="197" t="s">
        <v>19</v>
      </c>
      <c r="AT62" s="197" t="s">
        <v>19</v>
      </c>
      <c r="AU62" s="197" t="s">
        <v>19</v>
      </c>
      <c r="AV62" s="197" t="s">
        <v>19</v>
      </c>
      <c r="AW62" s="197" t="s">
        <v>19</v>
      </c>
      <c r="AX62" s="197" t="s">
        <v>19</v>
      </c>
      <c r="AY62" s="197" t="s">
        <v>19</v>
      </c>
    </row>
    <row r="63" spans="1:51" s="198" customFormat="1" ht="186" hidden="1" x14ac:dyDescent="0.25">
      <c r="A63" s="256" t="s">
        <v>101</v>
      </c>
      <c r="B63" s="195" t="s">
        <v>102</v>
      </c>
      <c r="C63" s="196" t="s">
        <v>18</v>
      </c>
      <c r="D63" s="197" t="s">
        <v>19</v>
      </c>
      <c r="E63" s="197" t="s">
        <v>19</v>
      </c>
      <c r="F63" s="197" t="s">
        <v>19</v>
      </c>
      <c r="G63" s="197" t="s">
        <v>19</v>
      </c>
      <c r="H63" s="197" t="s">
        <v>19</v>
      </c>
      <c r="I63" s="197" t="s">
        <v>19</v>
      </c>
      <c r="J63" s="197" t="s">
        <v>19</v>
      </c>
      <c r="K63" s="197" t="s">
        <v>19</v>
      </c>
      <c r="L63" s="197" t="s">
        <v>19</v>
      </c>
      <c r="M63" s="197" t="s">
        <v>19</v>
      </c>
      <c r="N63" s="197" t="s">
        <v>19</v>
      </c>
      <c r="O63" s="197" t="s">
        <v>19</v>
      </c>
      <c r="P63" s="197" t="s">
        <v>19</v>
      </c>
      <c r="Q63" s="197" t="s">
        <v>19</v>
      </c>
      <c r="R63" s="197" t="s">
        <v>19</v>
      </c>
      <c r="S63" s="197" t="s">
        <v>19</v>
      </c>
      <c r="T63" s="197" t="s">
        <v>19</v>
      </c>
      <c r="U63" s="197" t="s">
        <v>19</v>
      </c>
      <c r="V63" s="197" t="s">
        <v>19</v>
      </c>
      <c r="W63" s="197" t="s">
        <v>19</v>
      </c>
      <c r="X63" s="197" t="s">
        <v>19</v>
      </c>
      <c r="Y63" s="197" t="s">
        <v>19</v>
      </c>
      <c r="Z63" s="197" t="s">
        <v>19</v>
      </c>
      <c r="AA63" s="197" t="s">
        <v>19</v>
      </c>
      <c r="AB63" s="197" t="s">
        <v>19</v>
      </c>
      <c r="AC63" s="197" t="s">
        <v>19</v>
      </c>
      <c r="AD63" s="197" t="s">
        <v>19</v>
      </c>
      <c r="AE63" s="197" t="s">
        <v>19</v>
      </c>
      <c r="AF63" s="197" t="s">
        <v>19</v>
      </c>
      <c r="AG63" s="197" t="s">
        <v>19</v>
      </c>
      <c r="AH63" s="197" t="s">
        <v>19</v>
      </c>
      <c r="AI63" s="197" t="s">
        <v>19</v>
      </c>
      <c r="AJ63" s="197" t="s">
        <v>19</v>
      </c>
      <c r="AK63" s="197" t="s">
        <v>19</v>
      </c>
      <c r="AL63" s="197" t="s">
        <v>19</v>
      </c>
      <c r="AM63" s="197" t="s">
        <v>19</v>
      </c>
      <c r="AN63" s="197" t="s">
        <v>19</v>
      </c>
      <c r="AO63" s="197" t="s">
        <v>19</v>
      </c>
      <c r="AP63" s="197" t="s">
        <v>19</v>
      </c>
      <c r="AQ63" s="197" t="s">
        <v>19</v>
      </c>
      <c r="AR63" s="197" t="s">
        <v>19</v>
      </c>
      <c r="AS63" s="197" t="s">
        <v>19</v>
      </c>
      <c r="AT63" s="197" t="s">
        <v>19</v>
      </c>
      <c r="AU63" s="197" t="s">
        <v>19</v>
      </c>
      <c r="AV63" s="197" t="s">
        <v>19</v>
      </c>
      <c r="AW63" s="197" t="s">
        <v>19</v>
      </c>
      <c r="AX63" s="197" t="s">
        <v>19</v>
      </c>
      <c r="AY63" s="197" t="s">
        <v>19</v>
      </c>
    </row>
    <row r="64" spans="1:51" s="198" customFormat="1" ht="162.75" hidden="1" x14ac:dyDescent="0.25">
      <c r="A64" s="256" t="s">
        <v>103</v>
      </c>
      <c r="B64" s="195" t="s">
        <v>104</v>
      </c>
      <c r="C64" s="196" t="s">
        <v>18</v>
      </c>
      <c r="D64" s="197" t="s">
        <v>19</v>
      </c>
      <c r="E64" s="197" t="s">
        <v>19</v>
      </c>
      <c r="F64" s="197" t="s">
        <v>19</v>
      </c>
      <c r="G64" s="197" t="s">
        <v>19</v>
      </c>
      <c r="H64" s="197" t="s">
        <v>19</v>
      </c>
      <c r="I64" s="197" t="s">
        <v>19</v>
      </c>
      <c r="J64" s="197" t="s">
        <v>19</v>
      </c>
      <c r="K64" s="197" t="s">
        <v>19</v>
      </c>
      <c r="L64" s="197" t="s">
        <v>19</v>
      </c>
      <c r="M64" s="197" t="s">
        <v>19</v>
      </c>
      <c r="N64" s="197" t="s">
        <v>19</v>
      </c>
      <c r="O64" s="197" t="s">
        <v>19</v>
      </c>
      <c r="P64" s="197" t="s">
        <v>19</v>
      </c>
      <c r="Q64" s="197" t="s">
        <v>19</v>
      </c>
      <c r="R64" s="197" t="s">
        <v>19</v>
      </c>
      <c r="S64" s="197" t="s">
        <v>19</v>
      </c>
      <c r="T64" s="197" t="s">
        <v>19</v>
      </c>
      <c r="U64" s="197" t="s">
        <v>19</v>
      </c>
      <c r="V64" s="197" t="s">
        <v>19</v>
      </c>
      <c r="W64" s="197" t="s">
        <v>19</v>
      </c>
      <c r="X64" s="197" t="s">
        <v>19</v>
      </c>
      <c r="Y64" s="197" t="s">
        <v>19</v>
      </c>
      <c r="Z64" s="197" t="s">
        <v>19</v>
      </c>
      <c r="AA64" s="197" t="s">
        <v>19</v>
      </c>
      <c r="AB64" s="197" t="s">
        <v>19</v>
      </c>
      <c r="AC64" s="197" t="s">
        <v>19</v>
      </c>
      <c r="AD64" s="197" t="s">
        <v>19</v>
      </c>
      <c r="AE64" s="197" t="s">
        <v>19</v>
      </c>
      <c r="AF64" s="197" t="s">
        <v>19</v>
      </c>
      <c r="AG64" s="197" t="s">
        <v>19</v>
      </c>
      <c r="AH64" s="197" t="s">
        <v>19</v>
      </c>
      <c r="AI64" s="197" t="s">
        <v>19</v>
      </c>
      <c r="AJ64" s="197" t="s">
        <v>19</v>
      </c>
      <c r="AK64" s="197" t="s">
        <v>19</v>
      </c>
      <c r="AL64" s="197" t="s">
        <v>19</v>
      </c>
      <c r="AM64" s="197" t="s">
        <v>19</v>
      </c>
      <c r="AN64" s="197" t="s">
        <v>19</v>
      </c>
      <c r="AO64" s="197" t="s">
        <v>19</v>
      </c>
      <c r="AP64" s="197" t="s">
        <v>19</v>
      </c>
      <c r="AQ64" s="197" t="s">
        <v>19</v>
      </c>
      <c r="AR64" s="197" t="s">
        <v>19</v>
      </c>
      <c r="AS64" s="197" t="s">
        <v>19</v>
      </c>
      <c r="AT64" s="197" t="s">
        <v>19</v>
      </c>
      <c r="AU64" s="197" t="s">
        <v>19</v>
      </c>
      <c r="AV64" s="197" t="s">
        <v>19</v>
      </c>
      <c r="AW64" s="197" t="s">
        <v>19</v>
      </c>
      <c r="AX64" s="197" t="s">
        <v>19</v>
      </c>
      <c r="AY64" s="197" t="s">
        <v>19</v>
      </c>
    </row>
    <row r="65" spans="1:51" s="198" customFormat="1" ht="116.25" x14ac:dyDescent="0.25">
      <c r="A65" s="256" t="s">
        <v>105</v>
      </c>
      <c r="B65" s="195" t="s">
        <v>106</v>
      </c>
      <c r="C65" s="196" t="s">
        <v>18</v>
      </c>
      <c r="D65" s="197" t="s">
        <v>19</v>
      </c>
      <c r="E65" s="197" t="s">
        <v>19</v>
      </c>
      <c r="F65" s="197" t="s">
        <v>19</v>
      </c>
      <c r="G65" s="197" t="s">
        <v>19</v>
      </c>
      <c r="H65" s="197" t="s">
        <v>19</v>
      </c>
      <c r="I65" s="197" t="s">
        <v>19</v>
      </c>
      <c r="J65" s="197" t="s">
        <v>19</v>
      </c>
      <c r="K65" s="197" t="s">
        <v>19</v>
      </c>
      <c r="L65" s="197" t="s">
        <v>19</v>
      </c>
      <c r="M65" s="197" t="s">
        <v>19</v>
      </c>
      <c r="N65" s="197" t="s">
        <v>19</v>
      </c>
      <c r="O65" s="197" t="s">
        <v>19</v>
      </c>
      <c r="P65" s="197" t="s">
        <v>19</v>
      </c>
      <c r="Q65" s="197" t="s">
        <v>19</v>
      </c>
      <c r="R65" s="197" t="s">
        <v>19</v>
      </c>
      <c r="S65" s="197" t="s">
        <v>19</v>
      </c>
      <c r="T65" s="197" t="s">
        <v>19</v>
      </c>
      <c r="U65" s="197" t="s">
        <v>19</v>
      </c>
      <c r="V65" s="197" t="s">
        <v>19</v>
      </c>
      <c r="W65" s="197" t="s">
        <v>19</v>
      </c>
      <c r="X65" s="197" t="s">
        <v>19</v>
      </c>
      <c r="Y65" s="197" t="s">
        <v>19</v>
      </c>
      <c r="Z65" s="197" t="s">
        <v>19</v>
      </c>
      <c r="AA65" s="197" t="s">
        <v>19</v>
      </c>
      <c r="AB65" s="197" t="s">
        <v>19</v>
      </c>
      <c r="AC65" s="197" t="s">
        <v>19</v>
      </c>
      <c r="AD65" s="197" t="s">
        <v>19</v>
      </c>
      <c r="AE65" s="197" t="s">
        <v>19</v>
      </c>
      <c r="AF65" s="197" t="s">
        <v>19</v>
      </c>
      <c r="AG65" s="197" t="s">
        <v>19</v>
      </c>
      <c r="AH65" s="197" t="s">
        <v>19</v>
      </c>
      <c r="AI65" s="197" t="s">
        <v>19</v>
      </c>
      <c r="AJ65" s="197" t="s">
        <v>19</v>
      </c>
      <c r="AK65" s="197" t="s">
        <v>19</v>
      </c>
      <c r="AL65" s="197" t="s">
        <v>19</v>
      </c>
      <c r="AM65" s="197" t="s">
        <v>19</v>
      </c>
      <c r="AN65" s="197" t="s">
        <v>19</v>
      </c>
      <c r="AO65" s="197" t="s">
        <v>19</v>
      </c>
      <c r="AP65" s="197" t="s">
        <v>19</v>
      </c>
      <c r="AQ65" s="197" t="s">
        <v>19</v>
      </c>
      <c r="AR65" s="197" t="s">
        <v>19</v>
      </c>
      <c r="AS65" s="197" t="s">
        <v>19</v>
      </c>
      <c r="AT65" s="197" t="s">
        <v>19</v>
      </c>
      <c r="AU65" s="197" t="s">
        <v>19</v>
      </c>
      <c r="AV65" s="197" t="s">
        <v>19</v>
      </c>
      <c r="AW65" s="197" t="s">
        <v>19</v>
      </c>
      <c r="AX65" s="197" t="s">
        <v>19</v>
      </c>
      <c r="AY65" s="197" t="s">
        <v>19</v>
      </c>
    </row>
    <row r="66" spans="1:51" s="199" customFormat="1" ht="139.5" x14ac:dyDescent="0.25">
      <c r="A66" s="256" t="s">
        <v>107</v>
      </c>
      <c r="B66" s="195" t="s">
        <v>108</v>
      </c>
      <c r="C66" s="196" t="s">
        <v>18</v>
      </c>
      <c r="D66" s="197" t="s">
        <v>19</v>
      </c>
      <c r="E66" s="197" t="s">
        <v>19</v>
      </c>
      <c r="F66" s="197" t="s">
        <v>19</v>
      </c>
      <c r="G66" s="197" t="s">
        <v>19</v>
      </c>
      <c r="H66" s="197" t="s">
        <v>19</v>
      </c>
      <c r="I66" s="197" t="s">
        <v>19</v>
      </c>
      <c r="J66" s="197" t="s">
        <v>19</v>
      </c>
      <c r="K66" s="197" t="s">
        <v>19</v>
      </c>
      <c r="L66" s="197" t="s">
        <v>19</v>
      </c>
      <c r="M66" s="197" t="s">
        <v>19</v>
      </c>
      <c r="N66" s="197" t="s">
        <v>19</v>
      </c>
      <c r="O66" s="197" t="s">
        <v>19</v>
      </c>
      <c r="P66" s="197" t="s">
        <v>19</v>
      </c>
      <c r="Q66" s="197" t="s">
        <v>19</v>
      </c>
      <c r="R66" s="197" t="s">
        <v>19</v>
      </c>
      <c r="S66" s="197" t="s">
        <v>19</v>
      </c>
      <c r="T66" s="197" t="s">
        <v>19</v>
      </c>
      <c r="U66" s="197" t="s">
        <v>19</v>
      </c>
      <c r="V66" s="197" t="s">
        <v>19</v>
      </c>
      <c r="W66" s="197" t="s">
        <v>19</v>
      </c>
      <c r="X66" s="197" t="s">
        <v>19</v>
      </c>
      <c r="Y66" s="197" t="s">
        <v>19</v>
      </c>
      <c r="Z66" s="197" t="s">
        <v>19</v>
      </c>
      <c r="AA66" s="197" t="s">
        <v>19</v>
      </c>
      <c r="AB66" s="197" t="s">
        <v>19</v>
      </c>
      <c r="AC66" s="197" t="s">
        <v>19</v>
      </c>
      <c r="AD66" s="197" t="s">
        <v>19</v>
      </c>
      <c r="AE66" s="197" t="s">
        <v>19</v>
      </c>
      <c r="AF66" s="197" t="s">
        <v>19</v>
      </c>
      <c r="AG66" s="197" t="s">
        <v>19</v>
      </c>
      <c r="AH66" s="197" t="s">
        <v>19</v>
      </c>
      <c r="AI66" s="197" t="s">
        <v>19</v>
      </c>
      <c r="AJ66" s="197" t="s">
        <v>19</v>
      </c>
      <c r="AK66" s="197" t="s">
        <v>19</v>
      </c>
      <c r="AL66" s="197" t="s">
        <v>19</v>
      </c>
      <c r="AM66" s="197" t="s">
        <v>19</v>
      </c>
      <c r="AN66" s="197" t="s">
        <v>19</v>
      </c>
      <c r="AO66" s="197" t="s">
        <v>19</v>
      </c>
      <c r="AP66" s="197" t="s">
        <v>19</v>
      </c>
      <c r="AQ66" s="197" t="s">
        <v>19</v>
      </c>
      <c r="AR66" s="197" t="s">
        <v>19</v>
      </c>
      <c r="AS66" s="197" t="s">
        <v>19</v>
      </c>
      <c r="AT66" s="197" t="s">
        <v>19</v>
      </c>
      <c r="AU66" s="197" t="s">
        <v>19</v>
      </c>
      <c r="AV66" s="197" t="s">
        <v>19</v>
      </c>
      <c r="AW66" s="197" t="s">
        <v>19</v>
      </c>
      <c r="AX66" s="197" t="s">
        <v>19</v>
      </c>
      <c r="AY66" s="197" t="s">
        <v>19</v>
      </c>
    </row>
    <row r="67" spans="1:51" s="199" customFormat="1" ht="93" x14ac:dyDescent="0.25">
      <c r="A67" s="256" t="s">
        <v>109</v>
      </c>
      <c r="B67" s="195" t="s">
        <v>110</v>
      </c>
      <c r="C67" s="196" t="s">
        <v>18</v>
      </c>
      <c r="D67" s="197" t="s">
        <v>19</v>
      </c>
      <c r="E67" s="197" t="s">
        <v>19</v>
      </c>
      <c r="F67" s="197" t="s">
        <v>19</v>
      </c>
      <c r="G67" s="197" t="s">
        <v>19</v>
      </c>
      <c r="H67" s="197" t="s">
        <v>19</v>
      </c>
      <c r="I67" s="197" t="s">
        <v>19</v>
      </c>
      <c r="J67" s="197" t="s">
        <v>19</v>
      </c>
      <c r="K67" s="197" t="s">
        <v>19</v>
      </c>
      <c r="L67" s="197" t="s">
        <v>19</v>
      </c>
      <c r="M67" s="197" t="s">
        <v>19</v>
      </c>
      <c r="N67" s="197" t="s">
        <v>19</v>
      </c>
      <c r="O67" s="197" t="s">
        <v>19</v>
      </c>
      <c r="P67" s="197" t="s">
        <v>19</v>
      </c>
      <c r="Q67" s="197" t="s">
        <v>19</v>
      </c>
      <c r="R67" s="197" t="s">
        <v>19</v>
      </c>
      <c r="S67" s="197" t="s">
        <v>19</v>
      </c>
      <c r="T67" s="197" t="s">
        <v>19</v>
      </c>
      <c r="U67" s="197" t="s">
        <v>19</v>
      </c>
      <c r="V67" s="197" t="s">
        <v>19</v>
      </c>
      <c r="W67" s="197" t="s">
        <v>19</v>
      </c>
      <c r="X67" s="197" t="s">
        <v>19</v>
      </c>
      <c r="Y67" s="197" t="s">
        <v>19</v>
      </c>
      <c r="Z67" s="197" t="s">
        <v>19</v>
      </c>
      <c r="AA67" s="197" t="s">
        <v>19</v>
      </c>
      <c r="AB67" s="197" t="s">
        <v>19</v>
      </c>
      <c r="AC67" s="197" t="s">
        <v>19</v>
      </c>
      <c r="AD67" s="197" t="s">
        <v>19</v>
      </c>
      <c r="AE67" s="197" t="s">
        <v>19</v>
      </c>
      <c r="AF67" s="197" t="s">
        <v>19</v>
      </c>
      <c r="AG67" s="197" t="s">
        <v>19</v>
      </c>
      <c r="AH67" s="197" t="s">
        <v>19</v>
      </c>
      <c r="AI67" s="197" t="s">
        <v>19</v>
      </c>
      <c r="AJ67" s="197" t="s">
        <v>19</v>
      </c>
      <c r="AK67" s="197" t="s">
        <v>19</v>
      </c>
      <c r="AL67" s="197" t="s">
        <v>19</v>
      </c>
      <c r="AM67" s="197" t="s">
        <v>19</v>
      </c>
      <c r="AN67" s="197" t="s">
        <v>19</v>
      </c>
      <c r="AO67" s="197" t="s">
        <v>19</v>
      </c>
      <c r="AP67" s="197" t="s">
        <v>19</v>
      </c>
      <c r="AQ67" s="197" t="s">
        <v>19</v>
      </c>
      <c r="AR67" s="197" t="s">
        <v>19</v>
      </c>
      <c r="AS67" s="197" t="s">
        <v>19</v>
      </c>
      <c r="AT67" s="197" t="s">
        <v>19</v>
      </c>
      <c r="AU67" s="197" t="s">
        <v>19</v>
      </c>
      <c r="AV67" s="197" t="s">
        <v>19</v>
      </c>
      <c r="AW67" s="197">
        <f>AW68+AW90</f>
        <v>42.360249024684471</v>
      </c>
      <c r="AX67" s="197" t="s">
        <v>19</v>
      </c>
      <c r="AY67" s="197" t="s">
        <v>19</v>
      </c>
    </row>
    <row r="68" spans="1:51" s="199" customFormat="1" ht="174" x14ac:dyDescent="0.25">
      <c r="A68" s="254" t="s">
        <v>461</v>
      </c>
      <c r="B68" s="325" t="s">
        <v>459</v>
      </c>
      <c r="C68" s="177" t="s">
        <v>485</v>
      </c>
      <c r="D68" s="178" t="s">
        <v>19</v>
      </c>
      <c r="E68" s="178" t="s">
        <v>19</v>
      </c>
      <c r="F68" s="178" t="s">
        <v>19</v>
      </c>
      <c r="G68" s="178" t="s">
        <v>19</v>
      </c>
      <c r="H68" s="178" t="s">
        <v>19</v>
      </c>
      <c r="I68" s="178" t="s">
        <v>19</v>
      </c>
      <c r="J68" s="178" t="s">
        <v>19</v>
      </c>
      <c r="K68" s="178" t="s">
        <v>19</v>
      </c>
      <c r="L68" s="178" t="s">
        <v>19</v>
      </c>
      <c r="M68" s="178" t="s">
        <v>19</v>
      </c>
      <c r="N68" s="178" t="s">
        <v>19</v>
      </c>
      <c r="O68" s="178" t="s">
        <v>19</v>
      </c>
      <c r="P68" s="178" t="s">
        <v>19</v>
      </c>
      <c r="Q68" s="178" t="s">
        <v>19</v>
      </c>
      <c r="R68" s="178" t="s">
        <v>19</v>
      </c>
      <c r="S68" s="178" t="s">
        <v>19</v>
      </c>
      <c r="T68" s="178" t="s">
        <v>19</v>
      </c>
      <c r="U68" s="178" t="s">
        <v>19</v>
      </c>
      <c r="V68" s="178" t="s">
        <v>19</v>
      </c>
      <c r="W68" s="178" t="s">
        <v>19</v>
      </c>
      <c r="X68" s="178" t="s">
        <v>19</v>
      </c>
      <c r="Y68" s="178" t="s">
        <v>19</v>
      </c>
      <c r="Z68" s="178" t="s">
        <v>19</v>
      </c>
      <c r="AA68" s="178" t="s">
        <v>19</v>
      </c>
      <c r="AB68" s="178" t="s">
        <v>19</v>
      </c>
      <c r="AC68" s="178" t="s">
        <v>19</v>
      </c>
      <c r="AD68" s="178" t="s">
        <v>19</v>
      </c>
      <c r="AE68" s="178" t="s">
        <v>19</v>
      </c>
      <c r="AF68" s="178" t="s">
        <v>19</v>
      </c>
      <c r="AG68" s="178" t="s">
        <v>19</v>
      </c>
      <c r="AH68" s="178" t="s">
        <v>19</v>
      </c>
      <c r="AI68" s="178" t="s">
        <v>19</v>
      </c>
      <c r="AJ68" s="178" t="s">
        <v>19</v>
      </c>
      <c r="AK68" s="178" t="s">
        <v>19</v>
      </c>
      <c r="AL68" s="178" t="s">
        <v>19</v>
      </c>
      <c r="AM68" s="178" t="s">
        <v>19</v>
      </c>
      <c r="AN68" s="178" t="s">
        <v>19</v>
      </c>
      <c r="AO68" s="178" t="s">
        <v>19</v>
      </c>
      <c r="AP68" s="178" t="s">
        <v>19</v>
      </c>
      <c r="AQ68" s="178" t="s">
        <v>19</v>
      </c>
      <c r="AR68" s="178" t="s">
        <v>19</v>
      </c>
      <c r="AS68" s="178" t="s">
        <v>19</v>
      </c>
      <c r="AT68" s="178" t="s">
        <v>19</v>
      </c>
      <c r="AU68" s="178" t="s">
        <v>19</v>
      </c>
      <c r="AV68" s="178" t="s">
        <v>19</v>
      </c>
      <c r="AW68" s="249">
        <v>22.320249024684472</v>
      </c>
      <c r="AX68" s="178" t="s">
        <v>19</v>
      </c>
      <c r="AY68" s="178" t="s">
        <v>19</v>
      </c>
    </row>
    <row r="69" spans="1:51" s="199" customFormat="1" ht="112.5" x14ac:dyDescent="0.25">
      <c r="A69" s="255" t="s">
        <v>462</v>
      </c>
      <c r="B69" s="248" t="s">
        <v>456</v>
      </c>
      <c r="C69" s="177" t="s">
        <v>483</v>
      </c>
      <c r="D69" s="178" t="s">
        <v>19</v>
      </c>
      <c r="E69" s="178" t="s">
        <v>19</v>
      </c>
      <c r="F69" s="178" t="s">
        <v>19</v>
      </c>
      <c r="G69" s="178" t="s">
        <v>19</v>
      </c>
      <c r="H69" s="178" t="s">
        <v>19</v>
      </c>
      <c r="I69" s="178" t="s">
        <v>19</v>
      </c>
      <c r="J69" s="178" t="s">
        <v>19</v>
      </c>
      <c r="K69" s="178" t="s">
        <v>19</v>
      </c>
      <c r="L69" s="178" t="s">
        <v>19</v>
      </c>
      <c r="M69" s="178" t="s">
        <v>19</v>
      </c>
      <c r="N69" s="178" t="s">
        <v>19</v>
      </c>
      <c r="O69" s="178" t="s">
        <v>19</v>
      </c>
      <c r="P69" s="178" t="s">
        <v>19</v>
      </c>
      <c r="Q69" s="178" t="s">
        <v>19</v>
      </c>
      <c r="R69" s="178" t="s">
        <v>19</v>
      </c>
      <c r="S69" s="178" t="s">
        <v>19</v>
      </c>
      <c r="T69" s="178" t="s">
        <v>19</v>
      </c>
      <c r="U69" s="178" t="s">
        <v>19</v>
      </c>
      <c r="V69" s="178" t="s">
        <v>19</v>
      </c>
      <c r="W69" s="178" t="s">
        <v>19</v>
      </c>
      <c r="X69" s="178" t="s">
        <v>19</v>
      </c>
      <c r="Y69" s="178" t="s">
        <v>19</v>
      </c>
      <c r="Z69" s="178" t="s">
        <v>19</v>
      </c>
      <c r="AA69" s="178" t="s">
        <v>19</v>
      </c>
      <c r="AB69" s="178" t="s">
        <v>19</v>
      </c>
      <c r="AC69" s="178" t="s">
        <v>19</v>
      </c>
      <c r="AD69" s="178" t="s">
        <v>19</v>
      </c>
      <c r="AE69" s="178" t="s">
        <v>19</v>
      </c>
      <c r="AF69" s="178" t="s">
        <v>19</v>
      </c>
      <c r="AG69" s="178" t="s">
        <v>19</v>
      </c>
      <c r="AH69" s="178" t="s">
        <v>19</v>
      </c>
      <c r="AI69" s="178" t="s">
        <v>19</v>
      </c>
      <c r="AJ69" s="178" t="s">
        <v>19</v>
      </c>
      <c r="AK69" s="178" t="s">
        <v>19</v>
      </c>
      <c r="AL69" s="178" t="s">
        <v>19</v>
      </c>
      <c r="AM69" s="178" t="s">
        <v>19</v>
      </c>
      <c r="AN69" s="178" t="s">
        <v>19</v>
      </c>
      <c r="AO69" s="178" t="s">
        <v>19</v>
      </c>
      <c r="AP69" s="178" t="s">
        <v>19</v>
      </c>
      <c r="AQ69" s="178" t="s">
        <v>19</v>
      </c>
      <c r="AR69" s="178" t="s">
        <v>19</v>
      </c>
      <c r="AS69" s="178" t="s">
        <v>19</v>
      </c>
      <c r="AT69" s="178" t="s">
        <v>19</v>
      </c>
      <c r="AU69" s="178" t="s">
        <v>19</v>
      </c>
      <c r="AV69" s="178" t="s">
        <v>19</v>
      </c>
      <c r="AW69" s="249">
        <v>0.46188648748175998</v>
      </c>
      <c r="AX69" s="178" t="s">
        <v>19</v>
      </c>
      <c r="AY69" s="178" t="s">
        <v>19</v>
      </c>
    </row>
    <row r="70" spans="1:51" s="199" customFormat="1" ht="90" x14ac:dyDescent="0.25">
      <c r="A70" s="255" t="s">
        <v>463</v>
      </c>
      <c r="B70" s="248" t="s">
        <v>455</v>
      </c>
      <c r="C70" s="177" t="s">
        <v>484</v>
      </c>
      <c r="D70" s="178" t="s">
        <v>19</v>
      </c>
      <c r="E70" s="178" t="s">
        <v>19</v>
      </c>
      <c r="F70" s="178" t="s">
        <v>19</v>
      </c>
      <c r="G70" s="178" t="s">
        <v>19</v>
      </c>
      <c r="H70" s="178" t="s">
        <v>19</v>
      </c>
      <c r="I70" s="178" t="s">
        <v>19</v>
      </c>
      <c r="J70" s="178" t="s">
        <v>19</v>
      </c>
      <c r="K70" s="178" t="s">
        <v>19</v>
      </c>
      <c r="L70" s="178" t="s">
        <v>19</v>
      </c>
      <c r="M70" s="178" t="s">
        <v>19</v>
      </c>
      <c r="N70" s="178" t="s">
        <v>19</v>
      </c>
      <c r="O70" s="178" t="s">
        <v>19</v>
      </c>
      <c r="P70" s="178" t="s">
        <v>19</v>
      </c>
      <c r="Q70" s="178" t="s">
        <v>19</v>
      </c>
      <c r="R70" s="178" t="s">
        <v>19</v>
      </c>
      <c r="S70" s="178" t="s">
        <v>19</v>
      </c>
      <c r="T70" s="178" t="s">
        <v>19</v>
      </c>
      <c r="U70" s="178" t="s">
        <v>19</v>
      </c>
      <c r="V70" s="178" t="s">
        <v>19</v>
      </c>
      <c r="W70" s="178" t="s">
        <v>19</v>
      </c>
      <c r="X70" s="178" t="s">
        <v>19</v>
      </c>
      <c r="Y70" s="178" t="s">
        <v>19</v>
      </c>
      <c r="Z70" s="178" t="s">
        <v>19</v>
      </c>
      <c r="AA70" s="178" t="s">
        <v>19</v>
      </c>
      <c r="AB70" s="178" t="s">
        <v>19</v>
      </c>
      <c r="AC70" s="178" t="s">
        <v>19</v>
      </c>
      <c r="AD70" s="178" t="s">
        <v>19</v>
      </c>
      <c r="AE70" s="178" t="s">
        <v>19</v>
      </c>
      <c r="AF70" s="178" t="s">
        <v>19</v>
      </c>
      <c r="AG70" s="178" t="s">
        <v>19</v>
      </c>
      <c r="AH70" s="178" t="s">
        <v>19</v>
      </c>
      <c r="AI70" s="178" t="s">
        <v>19</v>
      </c>
      <c r="AJ70" s="178" t="s">
        <v>19</v>
      </c>
      <c r="AK70" s="178" t="s">
        <v>19</v>
      </c>
      <c r="AL70" s="178" t="s">
        <v>19</v>
      </c>
      <c r="AM70" s="178" t="s">
        <v>19</v>
      </c>
      <c r="AN70" s="178" t="s">
        <v>19</v>
      </c>
      <c r="AO70" s="178" t="s">
        <v>19</v>
      </c>
      <c r="AP70" s="178" t="s">
        <v>19</v>
      </c>
      <c r="AQ70" s="178" t="s">
        <v>19</v>
      </c>
      <c r="AR70" s="178" t="s">
        <v>19</v>
      </c>
      <c r="AS70" s="178" t="s">
        <v>19</v>
      </c>
      <c r="AT70" s="178" t="s">
        <v>19</v>
      </c>
      <c r="AU70" s="178" t="s">
        <v>19</v>
      </c>
      <c r="AV70" s="178" t="s">
        <v>19</v>
      </c>
      <c r="AW70" s="249" t="s">
        <v>19</v>
      </c>
      <c r="AX70" s="178" t="s">
        <v>19</v>
      </c>
      <c r="AY70" s="178" t="s">
        <v>19</v>
      </c>
    </row>
    <row r="71" spans="1:51" s="199" customFormat="1" ht="90" x14ac:dyDescent="0.25">
      <c r="A71" s="255" t="s">
        <v>464</v>
      </c>
      <c r="B71" s="248" t="s">
        <v>548</v>
      </c>
      <c r="C71" s="177" t="s">
        <v>486</v>
      </c>
      <c r="D71" s="178" t="s">
        <v>19</v>
      </c>
      <c r="E71" s="178" t="s">
        <v>19</v>
      </c>
      <c r="F71" s="178" t="s">
        <v>19</v>
      </c>
      <c r="G71" s="178" t="s">
        <v>19</v>
      </c>
      <c r="H71" s="178" t="s">
        <v>19</v>
      </c>
      <c r="I71" s="178" t="s">
        <v>19</v>
      </c>
      <c r="J71" s="178" t="s">
        <v>19</v>
      </c>
      <c r="K71" s="178" t="s">
        <v>19</v>
      </c>
      <c r="L71" s="178" t="s">
        <v>19</v>
      </c>
      <c r="M71" s="178" t="s">
        <v>19</v>
      </c>
      <c r="N71" s="178" t="s">
        <v>19</v>
      </c>
      <c r="O71" s="178" t="s">
        <v>19</v>
      </c>
      <c r="P71" s="178" t="s">
        <v>19</v>
      </c>
      <c r="Q71" s="178" t="s">
        <v>19</v>
      </c>
      <c r="R71" s="178" t="s">
        <v>19</v>
      </c>
      <c r="S71" s="178" t="s">
        <v>19</v>
      </c>
      <c r="T71" s="178" t="s">
        <v>19</v>
      </c>
      <c r="U71" s="178" t="s">
        <v>19</v>
      </c>
      <c r="V71" s="178" t="s">
        <v>19</v>
      </c>
      <c r="W71" s="178" t="s">
        <v>19</v>
      </c>
      <c r="X71" s="178" t="s">
        <v>19</v>
      </c>
      <c r="Y71" s="178" t="s">
        <v>19</v>
      </c>
      <c r="Z71" s="178" t="s">
        <v>19</v>
      </c>
      <c r="AA71" s="178" t="s">
        <v>19</v>
      </c>
      <c r="AB71" s="178" t="s">
        <v>19</v>
      </c>
      <c r="AC71" s="178" t="s">
        <v>19</v>
      </c>
      <c r="AD71" s="178" t="s">
        <v>19</v>
      </c>
      <c r="AE71" s="178" t="s">
        <v>19</v>
      </c>
      <c r="AF71" s="178" t="s">
        <v>19</v>
      </c>
      <c r="AG71" s="178" t="s">
        <v>19</v>
      </c>
      <c r="AH71" s="178" t="s">
        <v>19</v>
      </c>
      <c r="AI71" s="178" t="s">
        <v>19</v>
      </c>
      <c r="AJ71" s="178" t="s">
        <v>19</v>
      </c>
      <c r="AK71" s="178" t="s">
        <v>19</v>
      </c>
      <c r="AL71" s="178" t="s">
        <v>19</v>
      </c>
      <c r="AM71" s="178" t="s">
        <v>19</v>
      </c>
      <c r="AN71" s="178" t="s">
        <v>19</v>
      </c>
      <c r="AO71" s="178" t="s">
        <v>19</v>
      </c>
      <c r="AP71" s="178" t="s">
        <v>19</v>
      </c>
      <c r="AQ71" s="178" t="s">
        <v>19</v>
      </c>
      <c r="AR71" s="178" t="s">
        <v>19</v>
      </c>
      <c r="AS71" s="178" t="s">
        <v>19</v>
      </c>
      <c r="AT71" s="178" t="s">
        <v>19</v>
      </c>
      <c r="AU71" s="178" t="s">
        <v>19</v>
      </c>
      <c r="AV71" s="178" t="s">
        <v>19</v>
      </c>
      <c r="AW71" s="249">
        <f>15.9158850569043+5.942</f>
        <v>21.857885056904301</v>
      </c>
      <c r="AX71" s="178" t="s">
        <v>19</v>
      </c>
      <c r="AY71" s="178" t="s">
        <v>19</v>
      </c>
    </row>
    <row r="72" spans="1:51" s="199" customFormat="1" ht="90" hidden="1" x14ac:dyDescent="0.25">
      <c r="A72" s="255" t="s">
        <v>465</v>
      </c>
      <c r="B72" s="248" t="s">
        <v>449</v>
      </c>
      <c r="C72" s="177" t="s">
        <v>487</v>
      </c>
      <c r="D72" s="178" t="s">
        <v>19</v>
      </c>
      <c r="E72" s="178" t="s">
        <v>19</v>
      </c>
      <c r="F72" s="178" t="s">
        <v>19</v>
      </c>
      <c r="G72" s="178" t="s">
        <v>19</v>
      </c>
      <c r="H72" s="178" t="s">
        <v>19</v>
      </c>
      <c r="I72" s="178" t="s">
        <v>19</v>
      </c>
      <c r="J72" s="178" t="s">
        <v>19</v>
      </c>
      <c r="K72" s="178" t="s">
        <v>19</v>
      </c>
      <c r="L72" s="178" t="s">
        <v>19</v>
      </c>
      <c r="M72" s="178" t="s">
        <v>19</v>
      </c>
      <c r="N72" s="178" t="s">
        <v>19</v>
      </c>
      <c r="O72" s="178" t="s">
        <v>19</v>
      </c>
      <c r="P72" s="178" t="s">
        <v>19</v>
      </c>
      <c r="Q72" s="178" t="s">
        <v>19</v>
      </c>
      <c r="R72" s="178" t="s">
        <v>19</v>
      </c>
      <c r="S72" s="178" t="s">
        <v>19</v>
      </c>
      <c r="T72" s="178" t="s">
        <v>19</v>
      </c>
      <c r="U72" s="178" t="s">
        <v>19</v>
      </c>
      <c r="V72" s="178" t="s">
        <v>19</v>
      </c>
      <c r="W72" s="178" t="s">
        <v>19</v>
      </c>
      <c r="X72" s="178" t="s">
        <v>19</v>
      </c>
      <c r="Y72" s="178" t="s">
        <v>19</v>
      </c>
      <c r="Z72" s="178" t="s">
        <v>19</v>
      </c>
      <c r="AA72" s="178" t="s">
        <v>19</v>
      </c>
      <c r="AB72" s="178" t="s">
        <v>19</v>
      </c>
      <c r="AC72" s="178" t="s">
        <v>19</v>
      </c>
      <c r="AD72" s="178" t="s">
        <v>19</v>
      </c>
      <c r="AE72" s="178" t="s">
        <v>19</v>
      </c>
      <c r="AF72" s="178" t="s">
        <v>19</v>
      </c>
      <c r="AG72" s="178" t="s">
        <v>19</v>
      </c>
      <c r="AH72" s="178" t="s">
        <v>19</v>
      </c>
      <c r="AI72" s="178" t="s">
        <v>19</v>
      </c>
      <c r="AJ72" s="178" t="s">
        <v>19</v>
      </c>
      <c r="AK72" s="178" t="s">
        <v>19</v>
      </c>
      <c r="AL72" s="178" t="s">
        <v>19</v>
      </c>
      <c r="AM72" s="178" t="s">
        <v>19</v>
      </c>
      <c r="AN72" s="178" t="s">
        <v>19</v>
      </c>
      <c r="AO72" s="178" t="s">
        <v>19</v>
      </c>
      <c r="AP72" s="178" t="s">
        <v>19</v>
      </c>
      <c r="AQ72" s="178" t="s">
        <v>19</v>
      </c>
      <c r="AR72" s="178" t="s">
        <v>19</v>
      </c>
      <c r="AS72" s="178" t="s">
        <v>19</v>
      </c>
      <c r="AT72" s="178" t="s">
        <v>19</v>
      </c>
      <c r="AU72" s="178" t="s">
        <v>19</v>
      </c>
      <c r="AV72" s="178" t="s">
        <v>19</v>
      </c>
      <c r="AW72" s="249">
        <v>6.1835957498185099</v>
      </c>
      <c r="AX72" s="178" t="s">
        <v>19</v>
      </c>
      <c r="AY72" s="178" t="s">
        <v>19</v>
      </c>
    </row>
    <row r="73" spans="1:51" s="199" customFormat="1" ht="45" hidden="1" x14ac:dyDescent="0.25">
      <c r="A73" s="255" t="s">
        <v>468</v>
      </c>
      <c r="B73" s="248" t="s">
        <v>457</v>
      </c>
      <c r="C73" s="177" t="s">
        <v>488</v>
      </c>
      <c r="D73" s="178" t="s">
        <v>19</v>
      </c>
      <c r="E73" s="178" t="s">
        <v>19</v>
      </c>
      <c r="F73" s="178" t="s">
        <v>19</v>
      </c>
      <c r="G73" s="178" t="s">
        <v>19</v>
      </c>
      <c r="H73" s="178" t="s">
        <v>19</v>
      </c>
      <c r="I73" s="178" t="s">
        <v>19</v>
      </c>
      <c r="J73" s="178" t="s">
        <v>19</v>
      </c>
      <c r="K73" s="178" t="s">
        <v>19</v>
      </c>
      <c r="L73" s="178" t="s">
        <v>19</v>
      </c>
      <c r="M73" s="178" t="s">
        <v>19</v>
      </c>
      <c r="N73" s="178" t="s">
        <v>19</v>
      </c>
      <c r="O73" s="178" t="s">
        <v>19</v>
      </c>
      <c r="P73" s="178" t="s">
        <v>19</v>
      </c>
      <c r="Q73" s="178" t="s">
        <v>19</v>
      </c>
      <c r="R73" s="178" t="s">
        <v>19</v>
      </c>
      <c r="S73" s="178" t="s">
        <v>19</v>
      </c>
      <c r="T73" s="178" t="s">
        <v>19</v>
      </c>
      <c r="U73" s="178" t="s">
        <v>19</v>
      </c>
      <c r="V73" s="178" t="s">
        <v>19</v>
      </c>
      <c r="W73" s="178" t="s">
        <v>19</v>
      </c>
      <c r="X73" s="178" t="s">
        <v>19</v>
      </c>
      <c r="Y73" s="178" t="s">
        <v>19</v>
      </c>
      <c r="Z73" s="178" t="s">
        <v>19</v>
      </c>
      <c r="AA73" s="178" t="s">
        <v>19</v>
      </c>
      <c r="AB73" s="178" t="s">
        <v>19</v>
      </c>
      <c r="AC73" s="178" t="s">
        <v>19</v>
      </c>
      <c r="AD73" s="178" t="s">
        <v>19</v>
      </c>
      <c r="AE73" s="178" t="s">
        <v>19</v>
      </c>
      <c r="AF73" s="178" t="s">
        <v>19</v>
      </c>
      <c r="AG73" s="178" t="s">
        <v>19</v>
      </c>
      <c r="AH73" s="178" t="s">
        <v>19</v>
      </c>
      <c r="AI73" s="178" t="s">
        <v>19</v>
      </c>
      <c r="AJ73" s="178" t="s">
        <v>19</v>
      </c>
      <c r="AK73" s="178" t="s">
        <v>19</v>
      </c>
      <c r="AL73" s="178" t="s">
        <v>19</v>
      </c>
      <c r="AM73" s="178" t="s">
        <v>19</v>
      </c>
      <c r="AN73" s="178" t="s">
        <v>19</v>
      </c>
      <c r="AO73" s="178" t="s">
        <v>19</v>
      </c>
      <c r="AP73" s="178" t="s">
        <v>19</v>
      </c>
      <c r="AQ73" s="178" t="s">
        <v>19</v>
      </c>
      <c r="AR73" s="178" t="s">
        <v>19</v>
      </c>
      <c r="AS73" s="178" t="s">
        <v>19</v>
      </c>
      <c r="AT73" s="178" t="s">
        <v>19</v>
      </c>
      <c r="AU73" s="178" t="s">
        <v>19</v>
      </c>
      <c r="AV73" s="178" t="s">
        <v>19</v>
      </c>
      <c r="AW73" s="249">
        <v>0</v>
      </c>
      <c r="AX73" s="178" t="s">
        <v>19</v>
      </c>
      <c r="AY73" s="178" t="s">
        <v>19</v>
      </c>
    </row>
    <row r="74" spans="1:51" s="199" customFormat="1" ht="45" hidden="1" x14ac:dyDescent="0.25">
      <c r="A74" s="255" t="s">
        <v>467</v>
      </c>
      <c r="B74" s="248" t="s">
        <v>458</v>
      </c>
      <c r="C74" s="177" t="s">
        <v>489</v>
      </c>
      <c r="D74" s="178" t="s">
        <v>19</v>
      </c>
      <c r="E74" s="178" t="s">
        <v>19</v>
      </c>
      <c r="F74" s="178" t="s">
        <v>19</v>
      </c>
      <c r="G74" s="178" t="s">
        <v>19</v>
      </c>
      <c r="H74" s="178" t="s">
        <v>19</v>
      </c>
      <c r="I74" s="178" t="s">
        <v>19</v>
      </c>
      <c r="J74" s="178" t="s">
        <v>19</v>
      </c>
      <c r="K74" s="178" t="s">
        <v>19</v>
      </c>
      <c r="L74" s="178" t="s">
        <v>19</v>
      </c>
      <c r="M74" s="178" t="s">
        <v>19</v>
      </c>
      <c r="N74" s="178" t="s">
        <v>19</v>
      </c>
      <c r="O74" s="178" t="s">
        <v>19</v>
      </c>
      <c r="P74" s="178" t="s">
        <v>19</v>
      </c>
      <c r="Q74" s="178" t="s">
        <v>19</v>
      </c>
      <c r="R74" s="178" t="s">
        <v>19</v>
      </c>
      <c r="S74" s="178" t="s">
        <v>19</v>
      </c>
      <c r="T74" s="178" t="s">
        <v>19</v>
      </c>
      <c r="U74" s="178" t="s">
        <v>19</v>
      </c>
      <c r="V74" s="178" t="s">
        <v>19</v>
      </c>
      <c r="W74" s="178" t="s">
        <v>19</v>
      </c>
      <c r="X74" s="178" t="s">
        <v>19</v>
      </c>
      <c r="Y74" s="178" t="s">
        <v>19</v>
      </c>
      <c r="Z74" s="178" t="s">
        <v>19</v>
      </c>
      <c r="AA74" s="178" t="s">
        <v>19</v>
      </c>
      <c r="AB74" s="178" t="s">
        <v>19</v>
      </c>
      <c r="AC74" s="178" t="s">
        <v>19</v>
      </c>
      <c r="AD74" s="178" t="s">
        <v>19</v>
      </c>
      <c r="AE74" s="178" t="s">
        <v>19</v>
      </c>
      <c r="AF74" s="178" t="s">
        <v>19</v>
      </c>
      <c r="AG74" s="178" t="s">
        <v>19</v>
      </c>
      <c r="AH74" s="178" t="s">
        <v>19</v>
      </c>
      <c r="AI74" s="178" t="s">
        <v>19</v>
      </c>
      <c r="AJ74" s="178" t="s">
        <v>19</v>
      </c>
      <c r="AK74" s="178" t="s">
        <v>19</v>
      </c>
      <c r="AL74" s="178" t="s">
        <v>19</v>
      </c>
      <c r="AM74" s="178" t="s">
        <v>19</v>
      </c>
      <c r="AN74" s="178" t="s">
        <v>19</v>
      </c>
      <c r="AO74" s="178" t="s">
        <v>19</v>
      </c>
      <c r="AP74" s="178" t="s">
        <v>19</v>
      </c>
      <c r="AQ74" s="178" t="s">
        <v>19</v>
      </c>
      <c r="AR74" s="178" t="s">
        <v>19</v>
      </c>
      <c r="AS74" s="178" t="s">
        <v>19</v>
      </c>
      <c r="AT74" s="178" t="s">
        <v>19</v>
      </c>
      <c r="AU74" s="178" t="s">
        <v>19</v>
      </c>
      <c r="AV74" s="178" t="s">
        <v>19</v>
      </c>
      <c r="AW74" s="249">
        <v>6.1835957498185099</v>
      </c>
      <c r="AX74" s="178" t="s">
        <v>19</v>
      </c>
      <c r="AY74" s="178" t="s">
        <v>19</v>
      </c>
    </row>
    <row r="75" spans="1:51" s="199" customFormat="1" ht="90" hidden="1" x14ac:dyDescent="0.25">
      <c r="A75" s="255" t="s">
        <v>466</v>
      </c>
      <c r="B75" s="248" t="s">
        <v>450</v>
      </c>
      <c r="C75" s="177" t="s">
        <v>490</v>
      </c>
      <c r="D75" s="178" t="s">
        <v>19</v>
      </c>
      <c r="E75" s="178" t="s">
        <v>19</v>
      </c>
      <c r="F75" s="178" t="s">
        <v>19</v>
      </c>
      <c r="G75" s="178" t="s">
        <v>19</v>
      </c>
      <c r="H75" s="178" t="s">
        <v>19</v>
      </c>
      <c r="I75" s="178" t="s">
        <v>19</v>
      </c>
      <c r="J75" s="178" t="s">
        <v>19</v>
      </c>
      <c r="K75" s="178" t="s">
        <v>19</v>
      </c>
      <c r="L75" s="178" t="s">
        <v>19</v>
      </c>
      <c r="M75" s="178" t="s">
        <v>19</v>
      </c>
      <c r="N75" s="178" t="s">
        <v>19</v>
      </c>
      <c r="O75" s="178" t="s">
        <v>19</v>
      </c>
      <c r="P75" s="178" t="s">
        <v>19</v>
      </c>
      <c r="Q75" s="178" t="s">
        <v>19</v>
      </c>
      <c r="R75" s="178" t="s">
        <v>19</v>
      </c>
      <c r="S75" s="178" t="s">
        <v>19</v>
      </c>
      <c r="T75" s="178" t="s">
        <v>19</v>
      </c>
      <c r="U75" s="178" t="s">
        <v>19</v>
      </c>
      <c r="V75" s="178" t="s">
        <v>19</v>
      </c>
      <c r="W75" s="178" t="s">
        <v>19</v>
      </c>
      <c r="X75" s="178" t="s">
        <v>19</v>
      </c>
      <c r="Y75" s="178" t="s">
        <v>19</v>
      </c>
      <c r="Z75" s="178" t="s">
        <v>19</v>
      </c>
      <c r="AA75" s="178" t="s">
        <v>19</v>
      </c>
      <c r="AB75" s="178" t="s">
        <v>19</v>
      </c>
      <c r="AC75" s="178" t="s">
        <v>19</v>
      </c>
      <c r="AD75" s="178" t="s">
        <v>19</v>
      </c>
      <c r="AE75" s="178" t="s">
        <v>19</v>
      </c>
      <c r="AF75" s="178" t="s">
        <v>19</v>
      </c>
      <c r="AG75" s="178" t="s">
        <v>19</v>
      </c>
      <c r="AH75" s="178" t="s">
        <v>19</v>
      </c>
      <c r="AI75" s="178" t="s">
        <v>19</v>
      </c>
      <c r="AJ75" s="178" t="s">
        <v>19</v>
      </c>
      <c r="AK75" s="178" t="s">
        <v>19</v>
      </c>
      <c r="AL75" s="178" t="s">
        <v>19</v>
      </c>
      <c r="AM75" s="178" t="s">
        <v>19</v>
      </c>
      <c r="AN75" s="178" t="s">
        <v>19</v>
      </c>
      <c r="AO75" s="178" t="s">
        <v>19</v>
      </c>
      <c r="AP75" s="178" t="s">
        <v>19</v>
      </c>
      <c r="AQ75" s="178" t="s">
        <v>19</v>
      </c>
      <c r="AR75" s="178" t="s">
        <v>19</v>
      </c>
      <c r="AS75" s="178" t="s">
        <v>19</v>
      </c>
      <c r="AT75" s="178" t="s">
        <v>19</v>
      </c>
      <c r="AU75" s="178" t="s">
        <v>19</v>
      </c>
      <c r="AV75" s="178" t="s">
        <v>19</v>
      </c>
      <c r="AW75" s="249">
        <v>4.4195354119834267</v>
      </c>
      <c r="AX75" s="178" t="s">
        <v>19</v>
      </c>
      <c r="AY75" s="178" t="s">
        <v>19</v>
      </c>
    </row>
    <row r="76" spans="1:51" s="199" customFormat="1" ht="45" hidden="1" x14ac:dyDescent="0.25">
      <c r="A76" s="255" t="s">
        <v>469</v>
      </c>
      <c r="B76" s="248" t="s">
        <v>457</v>
      </c>
      <c r="C76" s="177" t="s">
        <v>491</v>
      </c>
      <c r="D76" s="178" t="s">
        <v>19</v>
      </c>
      <c r="E76" s="178" t="s">
        <v>19</v>
      </c>
      <c r="F76" s="178" t="s">
        <v>19</v>
      </c>
      <c r="G76" s="178" t="s">
        <v>19</v>
      </c>
      <c r="H76" s="178" t="s">
        <v>19</v>
      </c>
      <c r="I76" s="178" t="s">
        <v>19</v>
      </c>
      <c r="J76" s="178" t="s">
        <v>19</v>
      </c>
      <c r="K76" s="178" t="s">
        <v>19</v>
      </c>
      <c r="L76" s="178" t="s">
        <v>19</v>
      </c>
      <c r="M76" s="178" t="s">
        <v>19</v>
      </c>
      <c r="N76" s="178" t="s">
        <v>19</v>
      </c>
      <c r="O76" s="178" t="s">
        <v>19</v>
      </c>
      <c r="P76" s="178" t="s">
        <v>19</v>
      </c>
      <c r="Q76" s="178" t="s">
        <v>19</v>
      </c>
      <c r="R76" s="178" t="s">
        <v>19</v>
      </c>
      <c r="S76" s="178" t="s">
        <v>19</v>
      </c>
      <c r="T76" s="178" t="s">
        <v>19</v>
      </c>
      <c r="U76" s="178" t="s">
        <v>19</v>
      </c>
      <c r="V76" s="178" t="s">
        <v>19</v>
      </c>
      <c r="W76" s="178" t="s">
        <v>19</v>
      </c>
      <c r="X76" s="178" t="s">
        <v>19</v>
      </c>
      <c r="Y76" s="178" t="s">
        <v>19</v>
      </c>
      <c r="Z76" s="178" t="s">
        <v>19</v>
      </c>
      <c r="AA76" s="178" t="s">
        <v>19</v>
      </c>
      <c r="AB76" s="178" t="s">
        <v>19</v>
      </c>
      <c r="AC76" s="178" t="s">
        <v>19</v>
      </c>
      <c r="AD76" s="178" t="s">
        <v>19</v>
      </c>
      <c r="AE76" s="178" t="s">
        <v>19</v>
      </c>
      <c r="AF76" s="178" t="s">
        <v>19</v>
      </c>
      <c r="AG76" s="178" t="s">
        <v>19</v>
      </c>
      <c r="AH76" s="178" t="s">
        <v>19</v>
      </c>
      <c r="AI76" s="178" t="s">
        <v>19</v>
      </c>
      <c r="AJ76" s="178" t="s">
        <v>19</v>
      </c>
      <c r="AK76" s="178" t="s">
        <v>19</v>
      </c>
      <c r="AL76" s="178" t="s">
        <v>19</v>
      </c>
      <c r="AM76" s="178" t="s">
        <v>19</v>
      </c>
      <c r="AN76" s="178" t="s">
        <v>19</v>
      </c>
      <c r="AO76" s="178" t="s">
        <v>19</v>
      </c>
      <c r="AP76" s="178" t="s">
        <v>19</v>
      </c>
      <c r="AQ76" s="178" t="s">
        <v>19</v>
      </c>
      <c r="AR76" s="178" t="s">
        <v>19</v>
      </c>
      <c r="AS76" s="178" t="s">
        <v>19</v>
      </c>
      <c r="AT76" s="178" t="s">
        <v>19</v>
      </c>
      <c r="AU76" s="178" t="s">
        <v>19</v>
      </c>
      <c r="AV76" s="178" t="s">
        <v>19</v>
      </c>
      <c r="AW76" s="249">
        <v>3.8431253812958026</v>
      </c>
      <c r="AX76" s="178" t="s">
        <v>19</v>
      </c>
      <c r="AY76" s="178" t="s">
        <v>19</v>
      </c>
    </row>
    <row r="77" spans="1:51" s="199" customFormat="1" ht="45" hidden="1" x14ac:dyDescent="0.25">
      <c r="A77" s="255" t="s">
        <v>470</v>
      </c>
      <c r="B77" s="248" t="s">
        <v>458</v>
      </c>
      <c r="C77" s="177" t="s">
        <v>495</v>
      </c>
      <c r="D77" s="178" t="s">
        <v>19</v>
      </c>
      <c r="E77" s="178" t="s">
        <v>19</v>
      </c>
      <c r="F77" s="178" t="s">
        <v>19</v>
      </c>
      <c r="G77" s="178" t="s">
        <v>19</v>
      </c>
      <c r="H77" s="178" t="s">
        <v>19</v>
      </c>
      <c r="I77" s="178" t="s">
        <v>19</v>
      </c>
      <c r="J77" s="178" t="s">
        <v>19</v>
      </c>
      <c r="K77" s="178" t="s">
        <v>19</v>
      </c>
      <c r="L77" s="178" t="s">
        <v>19</v>
      </c>
      <c r="M77" s="178" t="s">
        <v>19</v>
      </c>
      <c r="N77" s="178" t="s">
        <v>19</v>
      </c>
      <c r="O77" s="178" t="s">
        <v>19</v>
      </c>
      <c r="P77" s="178" t="s">
        <v>19</v>
      </c>
      <c r="Q77" s="178" t="s">
        <v>19</v>
      </c>
      <c r="R77" s="178" t="s">
        <v>19</v>
      </c>
      <c r="S77" s="178" t="s">
        <v>19</v>
      </c>
      <c r="T77" s="178" t="s">
        <v>19</v>
      </c>
      <c r="U77" s="178" t="s">
        <v>19</v>
      </c>
      <c r="V77" s="178" t="s">
        <v>19</v>
      </c>
      <c r="W77" s="178" t="s">
        <v>19</v>
      </c>
      <c r="X77" s="178" t="s">
        <v>19</v>
      </c>
      <c r="Y77" s="178" t="s">
        <v>19</v>
      </c>
      <c r="Z77" s="178" t="s">
        <v>19</v>
      </c>
      <c r="AA77" s="178" t="s">
        <v>19</v>
      </c>
      <c r="AB77" s="178" t="s">
        <v>19</v>
      </c>
      <c r="AC77" s="178" t="s">
        <v>19</v>
      </c>
      <c r="AD77" s="178" t="s">
        <v>19</v>
      </c>
      <c r="AE77" s="178" t="s">
        <v>19</v>
      </c>
      <c r="AF77" s="178" t="s">
        <v>19</v>
      </c>
      <c r="AG77" s="178" t="s">
        <v>19</v>
      </c>
      <c r="AH77" s="178" t="s">
        <v>19</v>
      </c>
      <c r="AI77" s="178" t="s">
        <v>19</v>
      </c>
      <c r="AJ77" s="178" t="s">
        <v>19</v>
      </c>
      <c r="AK77" s="178" t="s">
        <v>19</v>
      </c>
      <c r="AL77" s="178" t="s">
        <v>19</v>
      </c>
      <c r="AM77" s="178" t="s">
        <v>19</v>
      </c>
      <c r="AN77" s="178" t="s">
        <v>19</v>
      </c>
      <c r="AO77" s="178" t="s">
        <v>19</v>
      </c>
      <c r="AP77" s="178" t="s">
        <v>19</v>
      </c>
      <c r="AQ77" s="178" t="s">
        <v>19</v>
      </c>
      <c r="AR77" s="178" t="s">
        <v>19</v>
      </c>
      <c r="AS77" s="178" t="s">
        <v>19</v>
      </c>
      <c r="AT77" s="178" t="s">
        <v>19</v>
      </c>
      <c r="AU77" s="178" t="s">
        <v>19</v>
      </c>
      <c r="AV77" s="178" t="s">
        <v>19</v>
      </c>
      <c r="AW77" s="249">
        <v>0.57641003068762453</v>
      </c>
      <c r="AX77" s="178" t="s">
        <v>19</v>
      </c>
      <c r="AY77" s="178" t="s">
        <v>19</v>
      </c>
    </row>
    <row r="78" spans="1:51" s="199" customFormat="1" ht="90" hidden="1" x14ac:dyDescent="0.25">
      <c r="A78" s="255" t="s">
        <v>471</v>
      </c>
      <c r="B78" s="248" t="s">
        <v>451</v>
      </c>
      <c r="C78" s="177" t="s">
        <v>492</v>
      </c>
      <c r="D78" s="178" t="s">
        <v>19</v>
      </c>
      <c r="E78" s="178" t="s">
        <v>19</v>
      </c>
      <c r="F78" s="178" t="s">
        <v>19</v>
      </c>
      <c r="G78" s="178" t="s">
        <v>19</v>
      </c>
      <c r="H78" s="178" t="s">
        <v>19</v>
      </c>
      <c r="I78" s="178" t="s">
        <v>19</v>
      </c>
      <c r="J78" s="178" t="s">
        <v>19</v>
      </c>
      <c r="K78" s="178" t="s">
        <v>19</v>
      </c>
      <c r="L78" s="178" t="s">
        <v>19</v>
      </c>
      <c r="M78" s="178" t="s">
        <v>19</v>
      </c>
      <c r="N78" s="178" t="s">
        <v>19</v>
      </c>
      <c r="O78" s="178" t="s">
        <v>19</v>
      </c>
      <c r="P78" s="178" t="s">
        <v>19</v>
      </c>
      <c r="Q78" s="178" t="s">
        <v>19</v>
      </c>
      <c r="R78" s="178" t="s">
        <v>19</v>
      </c>
      <c r="S78" s="178" t="s">
        <v>19</v>
      </c>
      <c r="T78" s="178" t="s">
        <v>19</v>
      </c>
      <c r="U78" s="178" t="s">
        <v>19</v>
      </c>
      <c r="V78" s="178" t="s">
        <v>19</v>
      </c>
      <c r="W78" s="178" t="s">
        <v>19</v>
      </c>
      <c r="X78" s="178" t="s">
        <v>19</v>
      </c>
      <c r="Y78" s="178" t="s">
        <v>19</v>
      </c>
      <c r="Z78" s="178" t="s">
        <v>19</v>
      </c>
      <c r="AA78" s="178" t="s">
        <v>19</v>
      </c>
      <c r="AB78" s="178" t="s">
        <v>19</v>
      </c>
      <c r="AC78" s="178" t="s">
        <v>19</v>
      </c>
      <c r="AD78" s="178" t="s">
        <v>19</v>
      </c>
      <c r="AE78" s="178" t="s">
        <v>19</v>
      </c>
      <c r="AF78" s="178" t="s">
        <v>19</v>
      </c>
      <c r="AG78" s="178" t="s">
        <v>19</v>
      </c>
      <c r="AH78" s="178" t="s">
        <v>19</v>
      </c>
      <c r="AI78" s="178" t="s">
        <v>19</v>
      </c>
      <c r="AJ78" s="178" t="s">
        <v>19</v>
      </c>
      <c r="AK78" s="178" t="s">
        <v>19</v>
      </c>
      <c r="AL78" s="178" t="s">
        <v>19</v>
      </c>
      <c r="AM78" s="178" t="s">
        <v>19</v>
      </c>
      <c r="AN78" s="178" t="s">
        <v>19</v>
      </c>
      <c r="AO78" s="178" t="s">
        <v>19</v>
      </c>
      <c r="AP78" s="178" t="s">
        <v>19</v>
      </c>
      <c r="AQ78" s="178" t="s">
        <v>19</v>
      </c>
      <c r="AR78" s="178" t="s">
        <v>19</v>
      </c>
      <c r="AS78" s="178" t="s">
        <v>19</v>
      </c>
      <c r="AT78" s="178" t="s">
        <v>19</v>
      </c>
      <c r="AU78" s="178" t="s">
        <v>19</v>
      </c>
      <c r="AV78" s="178" t="s">
        <v>19</v>
      </c>
      <c r="AW78" s="249">
        <v>3.0672505884888399</v>
      </c>
      <c r="AX78" s="178" t="s">
        <v>19</v>
      </c>
      <c r="AY78" s="178" t="s">
        <v>19</v>
      </c>
    </row>
    <row r="79" spans="1:51" s="199" customFormat="1" ht="45" hidden="1" x14ac:dyDescent="0.25">
      <c r="A79" s="255" t="s">
        <v>472</v>
      </c>
      <c r="B79" s="248" t="s">
        <v>457</v>
      </c>
      <c r="C79" s="177" t="s">
        <v>493</v>
      </c>
      <c r="D79" s="178" t="s">
        <v>19</v>
      </c>
      <c r="E79" s="178" t="s">
        <v>19</v>
      </c>
      <c r="F79" s="178" t="s">
        <v>19</v>
      </c>
      <c r="G79" s="178" t="s">
        <v>19</v>
      </c>
      <c r="H79" s="178" t="s">
        <v>19</v>
      </c>
      <c r="I79" s="178" t="s">
        <v>19</v>
      </c>
      <c r="J79" s="178" t="s">
        <v>19</v>
      </c>
      <c r="K79" s="178" t="s">
        <v>19</v>
      </c>
      <c r="L79" s="178" t="s">
        <v>19</v>
      </c>
      <c r="M79" s="178" t="s">
        <v>19</v>
      </c>
      <c r="N79" s="178" t="s">
        <v>19</v>
      </c>
      <c r="O79" s="178" t="s">
        <v>19</v>
      </c>
      <c r="P79" s="178" t="s">
        <v>19</v>
      </c>
      <c r="Q79" s="178" t="s">
        <v>19</v>
      </c>
      <c r="R79" s="178" t="s">
        <v>19</v>
      </c>
      <c r="S79" s="178" t="s">
        <v>19</v>
      </c>
      <c r="T79" s="178" t="s">
        <v>19</v>
      </c>
      <c r="U79" s="178" t="s">
        <v>19</v>
      </c>
      <c r="V79" s="178" t="s">
        <v>19</v>
      </c>
      <c r="W79" s="178" t="s">
        <v>19</v>
      </c>
      <c r="X79" s="178" t="s">
        <v>19</v>
      </c>
      <c r="Y79" s="178" t="s">
        <v>19</v>
      </c>
      <c r="Z79" s="178" t="s">
        <v>19</v>
      </c>
      <c r="AA79" s="178" t="s">
        <v>19</v>
      </c>
      <c r="AB79" s="178" t="s">
        <v>19</v>
      </c>
      <c r="AC79" s="178" t="s">
        <v>19</v>
      </c>
      <c r="AD79" s="178" t="s">
        <v>19</v>
      </c>
      <c r="AE79" s="178" t="s">
        <v>19</v>
      </c>
      <c r="AF79" s="178" t="s">
        <v>19</v>
      </c>
      <c r="AG79" s="178" t="s">
        <v>19</v>
      </c>
      <c r="AH79" s="178" t="s">
        <v>19</v>
      </c>
      <c r="AI79" s="178" t="s">
        <v>19</v>
      </c>
      <c r="AJ79" s="178" t="s">
        <v>19</v>
      </c>
      <c r="AK79" s="178" t="s">
        <v>19</v>
      </c>
      <c r="AL79" s="178" t="s">
        <v>19</v>
      </c>
      <c r="AM79" s="178" t="s">
        <v>19</v>
      </c>
      <c r="AN79" s="178" t="s">
        <v>19</v>
      </c>
      <c r="AO79" s="178" t="s">
        <v>19</v>
      </c>
      <c r="AP79" s="178" t="s">
        <v>19</v>
      </c>
      <c r="AQ79" s="178" t="s">
        <v>19</v>
      </c>
      <c r="AR79" s="178" t="s">
        <v>19</v>
      </c>
      <c r="AS79" s="178" t="s">
        <v>19</v>
      </c>
      <c r="AT79" s="178" t="s">
        <v>19</v>
      </c>
      <c r="AU79" s="178" t="s">
        <v>19</v>
      </c>
      <c r="AV79" s="178" t="s">
        <v>19</v>
      </c>
      <c r="AW79" s="249">
        <v>3.0245535491786457</v>
      </c>
      <c r="AX79" s="178" t="s">
        <v>19</v>
      </c>
      <c r="AY79" s="178" t="s">
        <v>19</v>
      </c>
    </row>
    <row r="80" spans="1:51" s="199" customFormat="1" ht="45" hidden="1" x14ac:dyDescent="0.25">
      <c r="A80" s="255" t="s">
        <v>473</v>
      </c>
      <c r="B80" s="248" t="s">
        <v>458</v>
      </c>
      <c r="C80" s="177" t="s">
        <v>494</v>
      </c>
      <c r="D80" s="178" t="s">
        <v>19</v>
      </c>
      <c r="E80" s="178" t="s">
        <v>19</v>
      </c>
      <c r="F80" s="178" t="s">
        <v>19</v>
      </c>
      <c r="G80" s="178" t="s">
        <v>19</v>
      </c>
      <c r="H80" s="178" t="s">
        <v>19</v>
      </c>
      <c r="I80" s="178" t="s">
        <v>19</v>
      </c>
      <c r="J80" s="178" t="s">
        <v>19</v>
      </c>
      <c r="K80" s="178" t="s">
        <v>19</v>
      </c>
      <c r="L80" s="178" t="s">
        <v>19</v>
      </c>
      <c r="M80" s="178" t="s">
        <v>19</v>
      </c>
      <c r="N80" s="178" t="s">
        <v>19</v>
      </c>
      <c r="O80" s="178" t="s">
        <v>19</v>
      </c>
      <c r="P80" s="178" t="s">
        <v>19</v>
      </c>
      <c r="Q80" s="178" t="s">
        <v>19</v>
      </c>
      <c r="R80" s="178" t="s">
        <v>19</v>
      </c>
      <c r="S80" s="178" t="s">
        <v>19</v>
      </c>
      <c r="T80" s="178" t="s">
        <v>19</v>
      </c>
      <c r="U80" s="178" t="s">
        <v>19</v>
      </c>
      <c r="V80" s="178" t="s">
        <v>19</v>
      </c>
      <c r="W80" s="178" t="s">
        <v>19</v>
      </c>
      <c r="X80" s="178" t="s">
        <v>19</v>
      </c>
      <c r="Y80" s="178" t="s">
        <v>19</v>
      </c>
      <c r="Z80" s="178" t="s">
        <v>19</v>
      </c>
      <c r="AA80" s="178" t="s">
        <v>19</v>
      </c>
      <c r="AB80" s="178" t="s">
        <v>19</v>
      </c>
      <c r="AC80" s="178" t="s">
        <v>19</v>
      </c>
      <c r="AD80" s="178" t="s">
        <v>19</v>
      </c>
      <c r="AE80" s="178" t="s">
        <v>19</v>
      </c>
      <c r="AF80" s="178" t="s">
        <v>19</v>
      </c>
      <c r="AG80" s="178" t="s">
        <v>19</v>
      </c>
      <c r="AH80" s="178" t="s">
        <v>19</v>
      </c>
      <c r="AI80" s="178" t="s">
        <v>19</v>
      </c>
      <c r="AJ80" s="178" t="s">
        <v>19</v>
      </c>
      <c r="AK80" s="178" t="s">
        <v>19</v>
      </c>
      <c r="AL80" s="178" t="s">
        <v>19</v>
      </c>
      <c r="AM80" s="178" t="s">
        <v>19</v>
      </c>
      <c r="AN80" s="178" t="s">
        <v>19</v>
      </c>
      <c r="AO80" s="178" t="s">
        <v>19</v>
      </c>
      <c r="AP80" s="178" t="s">
        <v>19</v>
      </c>
      <c r="AQ80" s="178" t="s">
        <v>19</v>
      </c>
      <c r="AR80" s="178" t="s">
        <v>19</v>
      </c>
      <c r="AS80" s="178" t="s">
        <v>19</v>
      </c>
      <c r="AT80" s="178" t="s">
        <v>19</v>
      </c>
      <c r="AU80" s="178" t="s">
        <v>19</v>
      </c>
      <c r="AV80" s="178" t="s">
        <v>19</v>
      </c>
      <c r="AW80" s="249">
        <v>4.2697039310194404E-2</v>
      </c>
      <c r="AX80" s="178" t="s">
        <v>19</v>
      </c>
      <c r="AY80" s="178" t="s">
        <v>19</v>
      </c>
    </row>
    <row r="81" spans="1:51" s="199" customFormat="1" ht="90" hidden="1" x14ac:dyDescent="0.25">
      <c r="A81" s="255" t="s">
        <v>474</v>
      </c>
      <c r="B81" s="248" t="s">
        <v>452</v>
      </c>
      <c r="C81" s="177" t="s">
        <v>496</v>
      </c>
      <c r="D81" s="178" t="s">
        <v>19</v>
      </c>
      <c r="E81" s="178" t="s">
        <v>19</v>
      </c>
      <c r="F81" s="178" t="s">
        <v>19</v>
      </c>
      <c r="G81" s="178" t="s">
        <v>19</v>
      </c>
      <c r="H81" s="178" t="s">
        <v>19</v>
      </c>
      <c r="I81" s="178" t="s">
        <v>19</v>
      </c>
      <c r="J81" s="178" t="s">
        <v>19</v>
      </c>
      <c r="K81" s="178" t="s">
        <v>19</v>
      </c>
      <c r="L81" s="178" t="s">
        <v>19</v>
      </c>
      <c r="M81" s="178" t="s">
        <v>19</v>
      </c>
      <c r="N81" s="178" t="s">
        <v>19</v>
      </c>
      <c r="O81" s="178" t="s">
        <v>19</v>
      </c>
      <c r="P81" s="178" t="s">
        <v>19</v>
      </c>
      <c r="Q81" s="178" t="s">
        <v>19</v>
      </c>
      <c r="R81" s="178" t="s">
        <v>19</v>
      </c>
      <c r="S81" s="178" t="s">
        <v>19</v>
      </c>
      <c r="T81" s="178" t="s">
        <v>19</v>
      </c>
      <c r="U81" s="178" t="s">
        <v>19</v>
      </c>
      <c r="V81" s="178" t="s">
        <v>19</v>
      </c>
      <c r="W81" s="178" t="s">
        <v>19</v>
      </c>
      <c r="X81" s="178" t="s">
        <v>19</v>
      </c>
      <c r="Y81" s="178" t="s">
        <v>19</v>
      </c>
      <c r="Z81" s="178" t="s">
        <v>19</v>
      </c>
      <c r="AA81" s="178" t="s">
        <v>19</v>
      </c>
      <c r="AB81" s="178" t="s">
        <v>19</v>
      </c>
      <c r="AC81" s="178" t="s">
        <v>19</v>
      </c>
      <c r="AD81" s="178" t="s">
        <v>19</v>
      </c>
      <c r="AE81" s="178" t="s">
        <v>19</v>
      </c>
      <c r="AF81" s="178" t="s">
        <v>19</v>
      </c>
      <c r="AG81" s="178" t="s">
        <v>19</v>
      </c>
      <c r="AH81" s="178" t="s">
        <v>19</v>
      </c>
      <c r="AI81" s="178" t="s">
        <v>19</v>
      </c>
      <c r="AJ81" s="178" t="s">
        <v>19</v>
      </c>
      <c r="AK81" s="178" t="s">
        <v>19</v>
      </c>
      <c r="AL81" s="178" t="s">
        <v>19</v>
      </c>
      <c r="AM81" s="178" t="s">
        <v>19</v>
      </c>
      <c r="AN81" s="178" t="s">
        <v>19</v>
      </c>
      <c r="AO81" s="178" t="s">
        <v>19</v>
      </c>
      <c r="AP81" s="178" t="s">
        <v>19</v>
      </c>
      <c r="AQ81" s="178" t="s">
        <v>19</v>
      </c>
      <c r="AR81" s="178" t="s">
        <v>19</v>
      </c>
      <c r="AS81" s="178" t="s">
        <v>19</v>
      </c>
      <c r="AT81" s="178" t="s">
        <v>19</v>
      </c>
      <c r="AU81" s="178" t="s">
        <v>19</v>
      </c>
      <c r="AV81" s="178" t="s">
        <v>19</v>
      </c>
      <c r="AW81" s="249">
        <v>0.78657344189820921</v>
      </c>
      <c r="AX81" s="178" t="s">
        <v>19</v>
      </c>
      <c r="AY81" s="178" t="s">
        <v>19</v>
      </c>
    </row>
    <row r="82" spans="1:51" s="199" customFormat="1" ht="45" hidden="1" x14ac:dyDescent="0.25">
      <c r="A82" s="255" t="s">
        <v>475</v>
      </c>
      <c r="B82" s="248" t="s">
        <v>457</v>
      </c>
      <c r="C82" s="177" t="s">
        <v>497</v>
      </c>
      <c r="D82" s="178" t="s">
        <v>19</v>
      </c>
      <c r="E82" s="178" t="s">
        <v>19</v>
      </c>
      <c r="F82" s="178" t="s">
        <v>19</v>
      </c>
      <c r="G82" s="178" t="s">
        <v>19</v>
      </c>
      <c r="H82" s="178" t="s">
        <v>19</v>
      </c>
      <c r="I82" s="178" t="s">
        <v>19</v>
      </c>
      <c r="J82" s="178" t="s">
        <v>19</v>
      </c>
      <c r="K82" s="178" t="s">
        <v>19</v>
      </c>
      <c r="L82" s="178" t="s">
        <v>19</v>
      </c>
      <c r="M82" s="178" t="s">
        <v>19</v>
      </c>
      <c r="N82" s="178" t="s">
        <v>19</v>
      </c>
      <c r="O82" s="178" t="s">
        <v>19</v>
      </c>
      <c r="P82" s="178" t="s">
        <v>19</v>
      </c>
      <c r="Q82" s="178" t="s">
        <v>19</v>
      </c>
      <c r="R82" s="178" t="s">
        <v>19</v>
      </c>
      <c r="S82" s="178" t="s">
        <v>19</v>
      </c>
      <c r="T82" s="178" t="s">
        <v>19</v>
      </c>
      <c r="U82" s="178" t="s">
        <v>19</v>
      </c>
      <c r="V82" s="178" t="s">
        <v>19</v>
      </c>
      <c r="W82" s="178" t="s">
        <v>19</v>
      </c>
      <c r="X82" s="178" t="s">
        <v>19</v>
      </c>
      <c r="Y82" s="178" t="s">
        <v>19</v>
      </c>
      <c r="Z82" s="178" t="s">
        <v>19</v>
      </c>
      <c r="AA82" s="178" t="s">
        <v>19</v>
      </c>
      <c r="AB82" s="178" t="s">
        <v>19</v>
      </c>
      <c r="AC82" s="178" t="s">
        <v>19</v>
      </c>
      <c r="AD82" s="178" t="s">
        <v>19</v>
      </c>
      <c r="AE82" s="178" t="s">
        <v>19</v>
      </c>
      <c r="AF82" s="178" t="s">
        <v>19</v>
      </c>
      <c r="AG82" s="178" t="s">
        <v>19</v>
      </c>
      <c r="AH82" s="178" t="s">
        <v>19</v>
      </c>
      <c r="AI82" s="178" t="s">
        <v>19</v>
      </c>
      <c r="AJ82" s="178" t="s">
        <v>19</v>
      </c>
      <c r="AK82" s="178" t="s">
        <v>19</v>
      </c>
      <c r="AL82" s="178" t="s">
        <v>19</v>
      </c>
      <c r="AM82" s="178" t="s">
        <v>19</v>
      </c>
      <c r="AN82" s="178" t="s">
        <v>19</v>
      </c>
      <c r="AO82" s="178" t="s">
        <v>19</v>
      </c>
      <c r="AP82" s="178" t="s">
        <v>19</v>
      </c>
      <c r="AQ82" s="178" t="s">
        <v>19</v>
      </c>
      <c r="AR82" s="178" t="s">
        <v>19</v>
      </c>
      <c r="AS82" s="178" t="s">
        <v>19</v>
      </c>
      <c r="AT82" s="178" t="s">
        <v>19</v>
      </c>
      <c r="AU82" s="178" t="s">
        <v>19</v>
      </c>
      <c r="AV82" s="178" t="s">
        <v>19</v>
      </c>
      <c r="AW82" s="249">
        <v>0.67983084362272317</v>
      </c>
      <c r="AX82" s="178" t="s">
        <v>19</v>
      </c>
      <c r="AY82" s="178" t="s">
        <v>19</v>
      </c>
    </row>
    <row r="83" spans="1:51" s="199" customFormat="1" ht="45" hidden="1" x14ac:dyDescent="0.25">
      <c r="A83" s="255" t="s">
        <v>476</v>
      </c>
      <c r="B83" s="248" t="s">
        <v>458</v>
      </c>
      <c r="C83" s="177" t="s">
        <v>498</v>
      </c>
      <c r="D83" s="178" t="s">
        <v>19</v>
      </c>
      <c r="E83" s="178" t="s">
        <v>19</v>
      </c>
      <c r="F83" s="178" t="s">
        <v>19</v>
      </c>
      <c r="G83" s="178" t="s">
        <v>19</v>
      </c>
      <c r="H83" s="178" t="s">
        <v>19</v>
      </c>
      <c r="I83" s="178" t="s">
        <v>19</v>
      </c>
      <c r="J83" s="178" t="s">
        <v>19</v>
      </c>
      <c r="K83" s="178" t="s">
        <v>19</v>
      </c>
      <c r="L83" s="178" t="s">
        <v>19</v>
      </c>
      <c r="M83" s="178" t="s">
        <v>19</v>
      </c>
      <c r="N83" s="178" t="s">
        <v>19</v>
      </c>
      <c r="O83" s="178" t="s">
        <v>19</v>
      </c>
      <c r="P83" s="178" t="s">
        <v>19</v>
      </c>
      <c r="Q83" s="178" t="s">
        <v>19</v>
      </c>
      <c r="R83" s="178" t="s">
        <v>19</v>
      </c>
      <c r="S83" s="178" t="s">
        <v>19</v>
      </c>
      <c r="T83" s="178" t="s">
        <v>19</v>
      </c>
      <c r="U83" s="178" t="s">
        <v>19</v>
      </c>
      <c r="V83" s="178" t="s">
        <v>19</v>
      </c>
      <c r="W83" s="178" t="s">
        <v>19</v>
      </c>
      <c r="X83" s="178" t="s">
        <v>19</v>
      </c>
      <c r="Y83" s="178" t="s">
        <v>19</v>
      </c>
      <c r="Z83" s="178" t="s">
        <v>19</v>
      </c>
      <c r="AA83" s="178" t="s">
        <v>19</v>
      </c>
      <c r="AB83" s="178" t="s">
        <v>19</v>
      </c>
      <c r="AC83" s="178" t="s">
        <v>19</v>
      </c>
      <c r="AD83" s="178" t="s">
        <v>19</v>
      </c>
      <c r="AE83" s="178" t="s">
        <v>19</v>
      </c>
      <c r="AF83" s="178" t="s">
        <v>19</v>
      </c>
      <c r="AG83" s="178" t="s">
        <v>19</v>
      </c>
      <c r="AH83" s="178" t="s">
        <v>19</v>
      </c>
      <c r="AI83" s="178" t="s">
        <v>19</v>
      </c>
      <c r="AJ83" s="178" t="s">
        <v>19</v>
      </c>
      <c r="AK83" s="178" t="s">
        <v>19</v>
      </c>
      <c r="AL83" s="178" t="s">
        <v>19</v>
      </c>
      <c r="AM83" s="178" t="s">
        <v>19</v>
      </c>
      <c r="AN83" s="178" t="s">
        <v>19</v>
      </c>
      <c r="AO83" s="178" t="s">
        <v>19</v>
      </c>
      <c r="AP83" s="178" t="s">
        <v>19</v>
      </c>
      <c r="AQ83" s="178" t="s">
        <v>19</v>
      </c>
      <c r="AR83" s="178" t="s">
        <v>19</v>
      </c>
      <c r="AS83" s="178" t="s">
        <v>19</v>
      </c>
      <c r="AT83" s="178" t="s">
        <v>19</v>
      </c>
      <c r="AU83" s="178" t="s">
        <v>19</v>
      </c>
      <c r="AV83" s="178" t="s">
        <v>19</v>
      </c>
      <c r="AW83" s="249">
        <v>0.10674259827548602</v>
      </c>
      <c r="AX83" s="178" t="s">
        <v>19</v>
      </c>
      <c r="AY83" s="178" t="s">
        <v>19</v>
      </c>
    </row>
    <row r="84" spans="1:51" s="199" customFormat="1" ht="90" hidden="1" x14ac:dyDescent="0.25">
      <c r="A84" s="255" t="s">
        <v>477</v>
      </c>
      <c r="B84" s="248" t="s">
        <v>453</v>
      </c>
      <c r="C84" s="177" t="s">
        <v>499</v>
      </c>
      <c r="D84" s="178" t="s">
        <v>19</v>
      </c>
      <c r="E84" s="178" t="s">
        <v>19</v>
      </c>
      <c r="F84" s="178" t="s">
        <v>19</v>
      </c>
      <c r="G84" s="178" t="s">
        <v>19</v>
      </c>
      <c r="H84" s="178" t="s">
        <v>19</v>
      </c>
      <c r="I84" s="178" t="s">
        <v>19</v>
      </c>
      <c r="J84" s="178" t="s">
        <v>19</v>
      </c>
      <c r="K84" s="178" t="s">
        <v>19</v>
      </c>
      <c r="L84" s="178" t="s">
        <v>19</v>
      </c>
      <c r="M84" s="178" t="s">
        <v>19</v>
      </c>
      <c r="N84" s="178" t="s">
        <v>19</v>
      </c>
      <c r="O84" s="178" t="s">
        <v>19</v>
      </c>
      <c r="P84" s="178" t="s">
        <v>19</v>
      </c>
      <c r="Q84" s="178" t="s">
        <v>19</v>
      </c>
      <c r="R84" s="178" t="s">
        <v>19</v>
      </c>
      <c r="S84" s="178" t="s">
        <v>19</v>
      </c>
      <c r="T84" s="178" t="s">
        <v>19</v>
      </c>
      <c r="U84" s="178" t="s">
        <v>19</v>
      </c>
      <c r="V84" s="178" t="s">
        <v>19</v>
      </c>
      <c r="W84" s="178" t="s">
        <v>19</v>
      </c>
      <c r="X84" s="178" t="s">
        <v>19</v>
      </c>
      <c r="Y84" s="178" t="s">
        <v>19</v>
      </c>
      <c r="Z84" s="178" t="s">
        <v>19</v>
      </c>
      <c r="AA84" s="178" t="s">
        <v>19</v>
      </c>
      <c r="AB84" s="178" t="s">
        <v>19</v>
      </c>
      <c r="AC84" s="178" t="s">
        <v>19</v>
      </c>
      <c r="AD84" s="178" t="s">
        <v>19</v>
      </c>
      <c r="AE84" s="178" t="s">
        <v>19</v>
      </c>
      <c r="AF84" s="178" t="s">
        <v>19</v>
      </c>
      <c r="AG84" s="178" t="s">
        <v>19</v>
      </c>
      <c r="AH84" s="178" t="s">
        <v>19</v>
      </c>
      <c r="AI84" s="178" t="s">
        <v>19</v>
      </c>
      <c r="AJ84" s="178" t="s">
        <v>19</v>
      </c>
      <c r="AK84" s="178" t="s">
        <v>19</v>
      </c>
      <c r="AL84" s="178" t="s">
        <v>19</v>
      </c>
      <c r="AM84" s="178" t="s">
        <v>19</v>
      </c>
      <c r="AN84" s="178" t="s">
        <v>19</v>
      </c>
      <c r="AO84" s="178" t="s">
        <v>19</v>
      </c>
      <c r="AP84" s="178" t="s">
        <v>19</v>
      </c>
      <c r="AQ84" s="178" t="s">
        <v>19</v>
      </c>
      <c r="AR84" s="178" t="s">
        <v>19</v>
      </c>
      <c r="AS84" s="178" t="s">
        <v>19</v>
      </c>
      <c r="AT84" s="178" t="s">
        <v>19</v>
      </c>
      <c r="AU84" s="178" t="s">
        <v>19</v>
      </c>
      <c r="AV84" s="178" t="s">
        <v>19</v>
      </c>
      <c r="AW84" s="249">
        <v>1.1398255911780819</v>
      </c>
      <c r="AX84" s="178" t="s">
        <v>19</v>
      </c>
      <c r="AY84" s="178" t="s">
        <v>19</v>
      </c>
    </row>
    <row r="85" spans="1:51" s="199" customFormat="1" ht="45" hidden="1" x14ac:dyDescent="0.25">
      <c r="A85" s="255" t="s">
        <v>478</v>
      </c>
      <c r="B85" s="248" t="s">
        <v>457</v>
      </c>
      <c r="C85" s="177" t="s">
        <v>500</v>
      </c>
      <c r="D85" s="178" t="s">
        <v>19</v>
      </c>
      <c r="E85" s="178" t="s">
        <v>19</v>
      </c>
      <c r="F85" s="178" t="s">
        <v>19</v>
      </c>
      <c r="G85" s="178" t="s">
        <v>19</v>
      </c>
      <c r="H85" s="178" t="s">
        <v>19</v>
      </c>
      <c r="I85" s="178" t="s">
        <v>19</v>
      </c>
      <c r="J85" s="178" t="s">
        <v>19</v>
      </c>
      <c r="K85" s="178" t="s">
        <v>19</v>
      </c>
      <c r="L85" s="178" t="s">
        <v>19</v>
      </c>
      <c r="M85" s="178" t="s">
        <v>19</v>
      </c>
      <c r="N85" s="178" t="s">
        <v>19</v>
      </c>
      <c r="O85" s="178" t="s">
        <v>19</v>
      </c>
      <c r="P85" s="178" t="s">
        <v>19</v>
      </c>
      <c r="Q85" s="178" t="s">
        <v>19</v>
      </c>
      <c r="R85" s="178" t="s">
        <v>19</v>
      </c>
      <c r="S85" s="178" t="s">
        <v>19</v>
      </c>
      <c r="T85" s="178" t="s">
        <v>19</v>
      </c>
      <c r="U85" s="178" t="s">
        <v>19</v>
      </c>
      <c r="V85" s="178" t="s">
        <v>19</v>
      </c>
      <c r="W85" s="178" t="s">
        <v>19</v>
      </c>
      <c r="X85" s="178" t="s">
        <v>19</v>
      </c>
      <c r="Y85" s="178" t="s">
        <v>19</v>
      </c>
      <c r="Z85" s="178" t="s">
        <v>19</v>
      </c>
      <c r="AA85" s="178" t="s">
        <v>19</v>
      </c>
      <c r="AB85" s="178" t="s">
        <v>19</v>
      </c>
      <c r="AC85" s="178" t="s">
        <v>19</v>
      </c>
      <c r="AD85" s="178" t="s">
        <v>19</v>
      </c>
      <c r="AE85" s="178" t="s">
        <v>19</v>
      </c>
      <c r="AF85" s="178" t="s">
        <v>19</v>
      </c>
      <c r="AG85" s="178" t="s">
        <v>19</v>
      </c>
      <c r="AH85" s="178" t="s">
        <v>19</v>
      </c>
      <c r="AI85" s="178" t="s">
        <v>19</v>
      </c>
      <c r="AJ85" s="178" t="s">
        <v>19</v>
      </c>
      <c r="AK85" s="178" t="s">
        <v>19</v>
      </c>
      <c r="AL85" s="178" t="s">
        <v>19</v>
      </c>
      <c r="AM85" s="178" t="s">
        <v>19</v>
      </c>
      <c r="AN85" s="178" t="s">
        <v>19</v>
      </c>
      <c r="AO85" s="178" t="s">
        <v>19</v>
      </c>
      <c r="AP85" s="178" t="s">
        <v>19</v>
      </c>
      <c r="AQ85" s="178" t="s">
        <v>19</v>
      </c>
      <c r="AR85" s="178" t="s">
        <v>19</v>
      </c>
      <c r="AS85" s="178" t="s">
        <v>19</v>
      </c>
      <c r="AT85" s="178" t="s">
        <v>19</v>
      </c>
      <c r="AU85" s="178" t="s">
        <v>19</v>
      </c>
      <c r="AV85" s="178" t="s">
        <v>19</v>
      </c>
      <c r="AW85" s="249">
        <v>1.0544315125576931</v>
      </c>
      <c r="AX85" s="178" t="s">
        <v>19</v>
      </c>
      <c r="AY85" s="178" t="s">
        <v>19</v>
      </c>
    </row>
    <row r="86" spans="1:51" s="199" customFormat="1" ht="45" hidden="1" x14ac:dyDescent="0.25">
      <c r="A86" s="255" t="s">
        <v>479</v>
      </c>
      <c r="B86" s="248" t="s">
        <v>458</v>
      </c>
      <c r="C86" s="177" t="s">
        <v>501</v>
      </c>
      <c r="D86" s="178" t="s">
        <v>19</v>
      </c>
      <c r="E86" s="178" t="s">
        <v>19</v>
      </c>
      <c r="F86" s="178" t="s">
        <v>19</v>
      </c>
      <c r="G86" s="178" t="s">
        <v>19</v>
      </c>
      <c r="H86" s="178" t="s">
        <v>19</v>
      </c>
      <c r="I86" s="178" t="s">
        <v>19</v>
      </c>
      <c r="J86" s="178" t="s">
        <v>19</v>
      </c>
      <c r="K86" s="178" t="s">
        <v>19</v>
      </c>
      <c r="L86" s="178" t="s">
        <v>19</v>
      </c>
      <c r="M86" s="178" t="s">
        <v>19</v>
      </c>
      <c r="N86" s="178" t="s">
        <v>19</v>
      </c>
      <c r="O86" s="178" t="s">
        <v>19</v>
      </c>
      <c r="P86" s="178" t="s">
        <v>19</v>
      </c>
      <c r="Q86" s="178" t="s">
        <v>19</v>
      </c>
      <c r="R86" s="178" t="s">
        <v>19</v>
      </c>
      <c r="S86" s="178" t="s">
        <v>19</v>
      </c>
      <c r="T86" s="178" t="s">
        <v>19</v>
      </c>
      <c r="U86" s="178" t="s">
        <v>19</v>
      </c>
      <c r="V86" s="178" t="s">
        <v>19</v>
      </c>
      <c r="W86" s="178" t="s">
        <v>19</v>
      </c>
      <c r="X86" s="178" t="s">
        <v>19</v>
      </c>
      <c r="Y86" s="178" t="s">
        <v>19</v>
      </c>
      <c r="Z86" s="178" t="s">
        <v>19</v>
      </c>
      <c r="AA86" s="178" t="s">
        <v>19</v>
      </c>
      <c r="AB86" s="178" t="s">
        <v>19</v>
      </c>
      <c r="AC86" s="178" t="s">
        <v>19</v>
      </c>
      <c r="AD86" s="178" t="s">
        <v>19</v>
      </c>
      <c r="AE86" s="178" t="s">
        <v>19</v>
      </c>
      <c r="AF86" s="178" t="s">
        <v>19</v>
      </c>
      <c r="AG86" s="178" t="s">
        <v>19</v>
      </c>
      <c r="AH86" s="178" t="s">
        <v>19</v>
      </c>
      <c r="AI86" s="178" t="s">
        <v>19</v>
      </c>
      <c r="AJ86" s="178" t="s">
        <v>19</v>
      </c>
      <c r="AK86" s="178" t="s">
        <v>19</v>
      </c>
      <c r="AL86" s="178" t="s">
        <v>19</v>
      </c>
      <c r="AM86" s="178" t="s">
        <v>19</v>
      </c>
      <c r="AN86" s="178" t="s">
        <v>19</v>
      </c>
      <c r="AO86" s="178" t="s">
        <v>19</v>
      </c>
      <c r="AP86" s="178" t="s">
        <v>19</v>
      </c>
      <c r="AQ86" s="178" t="s">
        <v>19</v>
      </c>
      <c r="AR86" s="178" t="s">
        <v>19</v>
      </c>
      <c r="AS86" s="178" t="s">
        <v>19</v>
      </c>
      <c r="AT86" s="178" t="s">
        <v>19</v>
      </c>
      <c r="AU86" s="178" t="s">
        <v>19</v>
      </c>
      <c r="AV86" s="178" t="s">
        <v>19</v>
      </c>
      <c r="AW86" s="249">
        <v>8.5394078620388808E-2</v>
      </c>
      <c r="AX86" s="178" t="s">
        <v>19</v>
      </c>
      <c r="AY86" s="178" t="s">
        <v>19</v>
      </c>
    </row>
    <row r="87" spans="1:51" s="199" customFormat="1" ht="90" hidden="1" x14ac:dyDescent="0.25">
      <c r="A87" s="255" t="s">
        <v>480</v>
      </c>
      <c r="B87" s="248" t="s">
        <v>454</v>
      </c>
      <c r="C87" s="177" t="s">
        <v>502</v>
      </c>
      <c r="D87" s="178" t="s">
        <v>19</v>
      </c>
      <c r="E87" s="178" t="s">
        <v>19</v>
      </c>
      <c r="F87" s="178" t="s">
        <v>19</v>
      </c>
      <c r="G87" s="178" t="s">
        <v>19</v>
      </c>
      <c r="H87" s="178" t="s">
        <v>19</v>
      </c>
      <c r="I87" s="178" t="s">
        <v>19</v>
      </c>
      <c r="J87" s="178" t="s">
        <v>19</v>
      </c>
      <c r="K87" s="178" t="s">
        <v>19</v>
      </c>
      <c r="L87" s="178" t="s">
        <v>19</v>
      </c>
      <c r="M87" s="178" t="s">
        <v>19</v>
      </c>
      <c r="N87" s="178" t="s">
        <v>19</v>
      </c>
      <c r="O87" s="178" t="s">
        <v>19</v>
      </c>
      <c r="P87" s="178" t="s">
        <v>19</v>
      </c>
      <c r="Q87" s="178" t="s">
        <v>19</v>
      </c>
      <c r="R87" s="178" t="s">
        <v>19</v>
      </c>
      <c r="S87" s="178" t="s">
        <v>19</v>
      </c>
      <c r="T87" s="178" t="s">
        <v>19</v>
      </c>
      <c r="U87" s="178" t="s">
        <v>19</v>
      </c>
      <c r="V87" s="178" t="s">
        <v>19</v>
      </c>
      <c r="W87" s="178" t="s">
        <v>19</v>
      </c>
      <c r="X87" s="178" t="s">
        <v>19</v>
      </c>
      <c r="Y87" s="178" t="s">
        <v>19</v>
      </c>
      <c r="Z87" s="178" t="s">
        <v>19</v>
      </c>
      <c r="AA87" s="178" t="s">
        <v>19</v>
      </c>
      <c r="AB87" s="178" t="s">
        <v>19</v>
      </c>
      <c r="AC87" s="178" t="s">
        <v>19</v>
      </c>
      <c r="AD87" s="178" t="s">
        <v>19</v>
      </c>
      <c r="AE87" s="178" t="s">
        <v>19</v>
      </c>
      <c r="AF87" s="178" t="s">
        <v>19</v>
      </c>
      <c r="AG87" s="178" t="s">
        <v>19</v>
      </c>
      <c r="AH87" s="178" t="s">
        <v>19</v>
      </c>
      <c r="AI87" s="178" t="s">
        <v>19</v>
      </c>
      <c r="AJ87" s="178" t="s">
        <v>19</v>
      </c>
      <c r="AK87" s="178" t="s">
        <v>19</v>
      </c>
      <c r="AL87" s="178" t="s">
        <v>19</v>
      </c>
      <c r="AM87" s="178" t="s">
        <v>19</v>
      </c>
      <c r="AN87" s="178" t="s">
        <v>19</v>
      </c>
      <c r="AO87" s="178" t="s">
        <v>19</v>
      </c>
      <c r="AP87" s="178" t="s">
        <v>19</v>
      </c>
      <c r="AQ87" s="178" t="s">
        <v>19</v>
      </c>
      <c r="AR87" s="178" t="s">
        <v>19</v>
      </c>
      <c r="AS87" s="178" t="s">
        <v>19</v>
      </c>
      <c r="AT87" s="178" t="s">
        <v>19</v>
      </c>
      <c r="AU87" s="178" t="s">
        <v>19</v>
      </c>
      <c r="AV87" s="178" t="s">
        <v>19</v>
      </c>
      <c r="AW87" s="249">
        <v>0.31910427353719661</v>
      </c>
      <c r="AX87" s="178" t="s">
        <v>19</v>
      </c>
      <c r="AY87" s="178" t="s">
        <v>19</v>
      </c>
    </row>
    <row r="88" spans="1:51" s="199" customFormat="1" ht="45" hidden="1" x14ac:dyDescent="0.25">
      <c r="A88" s="255" t="s">
        <v>481</v>
      </c>
      <c r="B88" s="248" t="s">
        <v>457</v>
      </c>
      <c r="C88" s="177" t="s">
        <v>503</v>
      </c>
      <c r="D88" s="178" t="s">
        <v>19</v>
      </c>
      <c r="E88" s="178" t="s">
        <v>19</v>
      </c>
      <c r="F88" s="178" t="s">
        <v>19</v>
      </c>
      <c r="G88" s="178" t="s">
        <v>19</v>
      </c>
      <c r="H88" s="178" t="s">
        <v>19</v>
      </c>
      <c r="I88" s="178" t="s">
        <v>19</v>
      </c>
      <c r="J88" s="178" t="s">
        <v>19</v>
      </c>
      <c r="K88" s="178" t="s">
        <v>19</v>
      </c>
      <c r="L88" s="178" t="s">
        <v>19</v>
      </c>
      <c r="M88" s="178" t="s">
        <v>19</v>
      </c>
      <c r="N88" s="178" t="s">
        <v>19</v>
      </c>
      <c r="O88" s="178" t="s">
        <v>19</v>
      </c>
      <c r="P88" s="178" t="s">
        <v>19</v>
      </c>
      <c r="Q88" s="178" t="s">
        <v>19</v>
      </c>
      <c r="R88" s="178" t="s">
        <v>19</v>
      </c>
      <c r="S88" s="178" t="s">
        <v>19</v>
      </c>
      <c r="T88" s="178" t="s">
        <v>19</v>
      </c>
      <c r="U88" s="178" t="s">
        <v>19</v>
      </c>
      <c r="V88" s="178" t="s">
        <v>19</v>
      </c>
      <c r="W88" s="178" t="s">
        <v>19</v>
      </c>
      <c r="X88" s="178" t="s">
        <v>19</v>
      </c>
      <c r="Y88" s="178" t="s">
        <v>19</v>
      </c>
      <c r="Z88" s="178" t="s">
        <v>19</v>
      </c>
      <c r="AA88" s="178" t="s">
        <v>19</v>
      </c>
      <c r="AB88" s="178" t="s">
        <v>19</v>
      </c>
      <c r="AC88" s="178" t="s">
        <v>19</v>
      </c>
      <c r="AD88" s="178" t="s">
        <v>19</v>
      </c>
      <c r="AE88" s="178" t="s">
        <v>19</v>
      </c>
      <c r="AF88" s="178" t="s">
        <v>19</v>
      </c>
      <c r="AG88" s="178" t="s">
        <v>19</v>
      </c>
      <c r="AH88" s="178" t="s">
        <v>19</v>
      </c>
      <c r="AI88" s="178" t="s">
        <v>19</v>
      </c>
      <c r="AJ88" s="178" t="s">
        <v>19</v>
      </c>
      <c r="AK88" s="178" t="s">
        <v>19</v>
      </c>
      <c r="AL88" s="178" t="s">
        <v>19</v>
      </c>
      <c r="AM88" s="178" t="s">
        <v>19</v>
      </c>
      <c r="AN88" s="178" t="s">
        <v>19</v>
      </c>
      <c r="AO88" s="178" t="s">
        <v>19</v>
      </c>
      <c r="AP88" s="178" t="s">
        <v>19</v>
      </c>
      <c r="AQ88" s="178" t="s">
        <v>19</v>
      </c>
      <c r="AR88" s="178" t="s">
        <v>19</v>
      </c>
      <c r="AS88" s="178" t="s">
        <v>19</v>
      </c>
      <c r="AT88" s="178" t="s">
        <v>19</v>
      </c>
      <c r="AU88" s="178" t="s">
        <v>19</v>
      </c>
      <c r="AV88" s="178" t="s">
        <v>19</v>
      </c>
      <c r="AW88" s="249">
        <v>0.31910427353719661</v>
      </c>
      <c r="AX88" s="178" t="s">
        <v>19</v>
      </c>
      <c r="AY88" s="178" t="s">
        <v>19</v>
      </c>
    </row>
    <row r="89" spans="1:51" s="199" customFormat="1" ht="45" hidden="1" x14ac:dyDescent="0.25">
      <c r="A89" s="255" t="s">
        <v>482</v>
      </c>
      <c r="B89" s="248" t="s">
        <v>458</v>
      </c>
      <c r="C89" s="177" t="s">
        <v>504</v>
      </c>
      <c r="D89" s="178" t="s">
        <v>19</v>
      </c>
      <c r="E89" s="178" t="s">
        <v>19</v>
      </c>
      <c r="F89" s="178" t="s">
        <v>19</v>
      </c>
      <c r="G89" s="178" t="s">
        <v>19</v>
      </c>
      <c r="H89" s="178" t="s">
        <v>19</v>
      </c>
      <c r="I89" s="178" t="s">
        <v>19</v>
      </c>
      <c r="J89" s="178" t="s">
        <v>19</v>
      </c>
      <c r="K89" s="178" t="s">
        <v>19</v>
      </c>
      <c r="L89" s="178" t="s">
        <v>19</v>
      </c>
      <c r="M89" s="178" t="s">
        <v>19</v>
      </c>
      <c r="N89" s="178" t="s">
        <v>19</v>
      </c>
      <c r="O89" s="178" t="s">
        <v>19</v>
      </c>
      <c r="P89" s="178" t="s">
        <v>19</v>
      </c>
      <c r="Q89" s="178" t="s">
        <v>19</v>
      </c>
      <c r="R89" s="178" t="s">
        <v>19</v>
      </c>
      <c r="S89" s="178" t="s">
        <v>19</v>
      </c>
      <c r="T89" s="178" t="s">
        <v>19</v>
      </c>
      <c r="U89" s="178" t="s">
        <v>19</v>
      </c>
      <c r="V89" s="178" t="s">
        <v>19</v>
      </c>
      <c r="W89" s="178" t="s">
        <v>19</v>
      </c>
      <c r="X89" s="178" t="s">
        <v>19</v>
      </c>
      <c r="Y89" s="178" t="s">
        <v>19</v>
      </c>
      <c r="Z89" s="178" t="s">
        <v>19</v>
      </c>
      <c r="AA89" s="178" t="s">
        <v>19</v>
      </c>
      <c r="AB89" s="178" t="s">
        <v>19</v>
      </c>
      <c r="AC89" s="178" t="s">
        <v>19</v>
      </c>
      <c r="AD89" s="178" t="s">
        <v>19</v>
      </c>
      <c r="AE89" s="178" t="s">
        <v>19</v>
      </c>
      <c r="AF89" s="178" t="s">
        <v>19</v>
      </c>
      <c r="AG89" s="178" t="s">
        <v>19</v>
      </c>
      <c r="AH89" s="178" t="s">
        <v>19</v>
      </c>
      <c r="AI89" s="178" t="s">
        <v>19</v>
      </c>
      <c r="AJ89" s="178" t="s">
        <v>19</v>
      </c>
      <c r="AK89" s="178" t="s">
        <v>19</v>
      </c>
      <c r="AL89" s="178" t="s">
        <v>19</v>
      </c>
      <c r="AM89" s="178" t="s">
        <v>19</v>
      </c>
      <c r="AN89" s="178" t="s">
        <v>19</v>
      </c>
      <c r="AO89" s="178" t="s">
        <v>19</v>
      </c>
      <c r="AP89" s="178" t="s">
        <v>19</v>
      </c>
      <c r="AQ89" s="178" t="s">
        <v>19</v>
      </c>
      <c r="AR89" s="178" t="s">
        <v>19</v>
      </c>
      <c r="AS89" s="178" t="s">
        <v>19</v>
      </c>
      <c r="AT89" s="178" t="s">
        <v>19</v>
      </c>
      <c r="AU89" s="178" t="s">
        <v>19</v>
      </c>
      <c r="AV89" s="178" t="s">
        <v>19</v>
      </c>
      <c r="AW89" s="249">
        <v>0</v>
      </c>
      <c r="AX89" s="178" t="s">
        <v>19</v>
      </c>
      <c r="AY89" s="178" t="s">
        <v>19</v>
      </c>
    </row>
    <row r="90" spans="1:51" ht="108" customHeight="1" x14ac:dyDescent="0.25">
      <c r="A90" s="254" t="s">
        <v>506</v>
      </c>
      <c r="B90" s="276" t="s">
        <v>507</v>
      </c>
      <c r="C90" s="278" t="s">
        <v>509</v>
      </c>
      <c r="D90" s="279"/>
      <c r="E90" s="278"/>
      <c r="F90" s="278"/>
      <c r="G90" s="278"/>
      <c r="H90" s="280" t="s">
        <v>19</v>
      </c>
      <c r="I90" s="280" t="s">
        <v>19</v>
      </c>
      <c r="J90" s="280" t="s">
        <v>19</v>
      </c>
      <c r="K90" s="280" t="s">
        <v>19</v>
      </c>
      <c r="L90" s="280" t="s">
        <v>19</v>
      </c>
      <c r="M90" s="280" t="s">
        <v>19</v>
      </c>
      <c r="N90" s="280" t="s">
        <v>19</v>
      </c>
      <c r="O90" s="280" t="s">
        <v>19</v>
      </c>
      <c r="P90" s="280" t="s">
        <v>19</v>
      </c>
      <c r="Q90" s="280" t="s">
        <v>19</v>
      </c>
      <c r="R90" s="280" t="s">
        <v>19</v>
      </c>
      <c r="S90" s="280" t="s">
        <v>19</v>
      </c>
      <c r="T90" s="280" t="s">
        <v>19</v>
      </c>
      <c r="U90" s="280" t="s">
        <v>19</v>
      </c>
      <c r="V90" s="280" t="s">
        <v>19</v>
      </c>
      <c r="W90" s="280" t="s">
        <v>19</v>
      </c>
      <c r="X90" s="280" t="s">
        <v>19</v>
      </c>
      <c r="Y90" s="280" t="s">
        <v>19</v>
      </c>
      <c r="Z90" s="280" t="s">
        <v>19</v>
      </c>
      <c r="AA90" s="280" t="s">
        <v>19</v>
      </c>
      <c r="AB90" s="280" t="s">
        <v>19</v>
      </c>
      <c r="AC90" s="280" t="s">
        <v>19</v>
      </c>
      <c r="AD90" s="280" t="s">
        <v>19</v>
      </c>
      <c r="AE90" s="280" t="s">
        <v>19</v>
      </c>
      <c r="AF90" s="280" t="s">
        <v>19</v>
      </c>
      <c r="AG90" s="280" t="s">
        <v>19</v>
      </c>
      <c r="AH90" s="280" t="s">
        <v>19</v>
      </c>
      <c r="AI90" s="280" t="s">
        <v>19</v>
      </c>
      <c r="AJ90" s="280" t="s">
        <v>19</v>
      </c>
      <c r="AK90" s="280" t="s">
        <v>19</v>
      </c>
      <c r="AL90" s="280" t="s">
        <v>19</v>
      </c>
      <c r="AM90" s="280" t="s">
        <v>19</v>
      </c>
      <c r="AN90" s="280" t="s">
        <v>19</v>
      </c>
      <c r="AO90" s="280" t="s">
        <v>19</v>
      </c>
      <c r="AP90" s="280" t="s">
        <v>19</v>
      </c>
      <c r="AQ90" s="280" t="s">
        <v>19</v>
      </c>
      <c r="AR90" s="280" t="s">
        <v>19</v>
      </c>
      <c r="AS90" s="280" t="s">
        <v>19</v>
      </c>
      <c r="AT90" s="280" t="s">
        <v>19</v>
      </c>
      <c r="AU90" s="280" t="s">
        <v>19</v>
      </c>
      <c r="AV90" s="280" t="s">
        <v>19</v>
      </c>
      <c r="AW90" s="280">
        <v>20.04</v>
      </c>
      <c r="AX90" s="280" t="s">
        <v>19</v>
      </c>
      <c r="AY90" s="280" t="s">
        <v>19</v>
      </c>
    </row>
    <row r="91" spans="1:51" ht="59.25" customHeight="1" x14ac:dyDescent="0.25">
      <c r="A91" s="300"/>
      <c r="B91" s="301"/>
      <c r="C91" s="302"/>
      <c r="D91" s="303"/>
      <c r="E91" s="302"/>
      <c r="F91" s="302"/>
      <c r="G91" s="302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304"/>
      <c r="AG91" s="304"/>
      <c r="AH91" s="304"/>
      <c r="AI91" s="304"/>
      <c r="AJ91" s="304"/>
      <c r="AK91" s="304"/>
      <c r="AL91" s="304"/>
      <c r="AM91" s="304"/>
      <c r="AN91" s="304"/>
      <c r="AO91" s="304"/>
      <c r="AP91" s="304"/>
      <c r="AQ91" s="304"/>
      <c r="AR91" s="304"/>
      <c r="AS91" s="304"/>
      <c r="AT91" s="304"/>
      <c r="AU91" s="304"/>
      <c r="AV91" s="304"/>
      <c r="AW91" s="304"/>
      <c r="AX91" s="304"/>
      <c r="AY91" s="304"/>
    </row>
    <row r="92" spans="1:51" ht="51.75" customHeight="1" x14ac:dyDescent="0.25">
      <c r="A92" s="300"/>
      <c r="B92" s="301"/>
      <c r="C92" s="302"/>
      <c r="D92" s="303"/>
      <c r="E92" s="302"/>
      <c r="F92" s="302"/>
      <c r="G92" s="302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/>
      <c r="AO92" s="304"/>
      <c r="AP92" s="304"/>
      <c r="AQ92" s="304"/>
      <c r="AR92" s="304"/>
      <c r="AS92" s="304"/>
      <c r="AT92" s="304"/>
      <c r="AU92" s="304"/>
      <c r="AV92" s="304"/>
      <c r="AW92" s="304"/>
      <c r="AX92" s="304"/>
      <c r="AY92" s="304"/>
    </row>
    <row r="93" spans="1:51" ht="45.75" hidden="1" customHeight="1" x14ac:dyDescent="0.25">
      <c r="A93" s="300"/>
      <c r="B93" s="301"/>
      <c r="C93" s="302"/>
      <c r="D93" s="303"/>
      <c r="E93" s="413" t="s">
        <v>525</v>
      </c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  <c r="AD93" s="413"/>
      <c r="AE93" s="413"/>
      <c r="AF93" s="413"/>
      <c r="AG93" s="413"/>
      <c r="AH93" s="413"/>
      <c r="AI93" s="413"/>
      <c r="AJ93" s="413"/>
      <c r="AK93" s="413"/>
      <c r="AL93" s="413"/>
      <c r="AM93" s="304"/>
      <c r="AN93" s="304"/>
      <c r="AO93" s="304"/>
      <c r="AP93" s="304"/>
      <c r="AQ93" s="304"/>
      <c r="AR93" s="304"/>
      <c r="AS93" s="304"/>
      <c r="AT93" s="304"/>
      <c r="AU93" s="304"/>
      <c r="AV93" s="304"/>
      <c r="AW93" s="304"/>
      <c r="AX93" s="304"/>
      <c r="AY93" s="304"/>
    </row>
    <row r="94" spans="1:51" ht="45.75" customHeight="1" x14ac:dyDescent="0.25">
      <c r="A94" s="300"/>
      <c r="B94" s="301"/>
      <c r="C94" s="302"/>
      <c r="D94" s="303"/>
      <c r="E94" s="302"/>
      <c r="F94" s="302"/>
      <c r="G94" s="302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4"/>
      <c r="AU94" s="304"/>
      <c r="AV94" s="304"/>
      <c r="AW94" s="304"/>
      <c r="AX94" s="304"/>
      <c r="AY94" s="304"/>
    </row>
    <row r="95" spans="1:51" ht="52.5" customHeight="1" x14ac:dyDescent="0.25"/>
    <row r="96" spans="1:51" s="135" customFormat="1" ht="30.75" x14ac:dyDescent="0.45">
      <c r="A96" s="133"/>
      <c r="B96" s="134"/>
      <c r="C96" s="134"/>
      <c r="D96" s="134"/>
      <c r="E96" s="134"/>
      <c r="F96" s="134"/>
      <c r="G96" s="134"/>
      <c r="H96" s="134"/>
      <c r="I96" s="134"/>
      <c r="J96" s="134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</row>
  </sheetData>
  <mergeCells count="33">
    <mergeCell ref="E93:AL93"/>
    <mergeCell ref="A4:D4"/>
    <mergeCell ref="A5:I5"/>
    <mergeCell ref="A7:J7"/>
    <mergeCell ref="A8:E8"/>
    <mergeCell ref="A9:J9"/>
    <mergeCell ref="A11:AY11"/>
    <mergeCell ref="T8:Y8"/>
    <mergeCell ref="S9:AA9"/>
    <mergeCell ref="AO7:AY7"/>
    <mergeCell ref="AO8:AY8"/>
    <mergeCell ref="AN9:AY9"/>
    <mergeCell ref="T5:AA5"/>
    <mergeCell ref="B6:D6"/>
    <mergeCell ref="T6:V6"/>
    <mergeCell ref="AO6:AQ6"/>
    <mergeCell ref="AN5:AY5"/>
    <mergeCell ref="X2:AI2"/>
    <mergeCell ref="AJ2:AM2"/>
    <mergeCell ref="T4:AA4"/>
    <mergeCell ref="AO4:AY4"/>
    <mergeCell ref="A12:AY12"/>
    <mergeCell ref="A13:AY13"/>
    <mergeCell ref="A14:A17"/>
    <mergeCell ref="B14:B17"/>
    <mergeCell ref="C14:C17"/>
    <mergeCell ref="D14:AY14"/>
    <mergeCell ref="D15:W15"/>
    <mergeCell ref="X15:AN15"/>
    <mergeCell ref="AO15:AQ15"/>
    <mergeCell ref="AR15:AS15"/>
    <mergeCell ref="AT15:AV15"/>
    <mergeCell ref="AW15:AX15"/>
  </mergeCells>
  <conditionalFormatting sqref="A1">
    <cfRule type="notContainsBlanks" dxfId="3" priority="2">
      <formula>LEN(TRIM(A1))&gt;0</formula>
    </cfRule>
  </conditionalFormatting>
  <pageMargins left="0" right="0" top="0" bottom="0" header="0" footer="0"/>
  <pageSetup paperSize="8" scale="30" fitToHeight="0" orientation="landscape" r:id="rId1"/>
  <colBreaks count="1" manualBreakCount="1"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A97"/>
  <sheetViews>
    <sheetView view="pageBreakPreview" topLeftCell="E12" zoomScale="55" zoomScaleNormal="80" zoomScaleSheetLayoutView="55" workbookViewId="0">
      <selection activeCell="AL71" sqref="AL71"/>
    </sheetView>
  </sheetViews>
  <sheetFormatPr defaultRowHeight="15.75" x14ac:dyDescent="0.25"/>
  <cols>
    <col min="1" max="1" width="15" style="14" customWidth="1"/>
    <col min="2" max="2" width="82.875" style="27" customWidth="1"/>
    <col min="3" max="3" width="17.25" style="14" customWidth="1"/>
    <col min="4" max="4" width="21.875" style="14" customWidth="1"/>
    <col min="5" max="5" width="12.625" style="14" customWidth="1"/>
    <col min="6" max="6" width="11" style="14" customWidth="1"/>
    <col min="7" max="7" width="10.125" style="14" customWidth="1"/>
    <col min="8" max="8" width="9.5" style="14" customWidth="1"/>
    <col min="9" max="9" width="9.125" style="14" customWidth="1"/>
    <col min="10" max="10" width="8.5" style="14" customWidth="1"/>
    <col min="11" max="11" width="8.625" style="14" customWidth="1"/>
    <col min="12" max="12" width="7.125" style="14" customWidth="1"/>
    <col min="13" max="13" width="13.125" style="14" customWidth="1"/>
    <col min="14" max="14" width="16" style="14" customWidth="1"/>
    <col min="15" max="15" width="12.625" style="14" customWidth="1"/>
    <col min="16" max="16" width="9.75" style="14" customWidth="1"/>
    <col min="17" max="17" width="9.875" style="14" customWidth="1"/>
    <col min="18" max="18" width="11" style="14" customWidth="1"/>
    <col min="19" max="19" width="10.5" style="14" customWidth="1"/>
    <col min="20" max="20" width="11.375" style="14" customWidth="1"/>
    <col min="21" max="21" width="9.25" style="14" customWidth="1"/>
    <col min="22" max="22" width="12.25" style="14" customWidth="1"/>
    <col min="23" max="23" width="16" style="14" customWidth="1"/>
    <col min="24" max="24" width="12.625" style="14" customWidth="1"/>
    <col min="25" max="26" width="9.875" style="14" customWidth="1"/>
    <col min="27" max="29" width="10.125" style="14" customWidth="1"/>
    <col min="30" max="30" width="9.75" style="14" customWidth="1"/>
    <col min="31" max="31" width="10.375" style="14" customWidth="1"/>
    <col min="32" max="32" width="15.625" style="14" customWidth="1"/>
    <col min="33" max="33" width="10.5" style="14" customWidth="1"/>
    <col min="34" max="34" width="10.75" style="14" customWidth="1"/>
    <col min="35" max="35" width="10.5" style="14" customWidth="1"/>
    <col min="36" max="36" width="10.125" style="14" customWidth="1"/>
    <col min="37" max="37" width="11.125" style="14" customWidth="1"/>
    <col min="38" max="38" width="10.375" style="14" customWidth="1"/>
    <col min="39" max="40" width="12.625" style="14" customWidth="1"/>
    <col min="41" max="41" width="3.75" style="27" customWidth="1"/>
    <col min="42" max="42" width="3.875" style="27" customWidth="1"/>
    <col min="43" max="43" width="4.5" style="27" customWidth="1"/>
    <col min="44" max="44" width="5" style="27" customWidth="1"/>
    <col min="45" max="45" width="5.5" style="27" customWidth="1"/>
    <col min="46" max="46" width="5.75" style="27" customWidth="1"/>
    <col min="47" max="47" width="5.5" style="27" customWidth="1"/>
    <col min="48" max="49" width="5" style="27" customWidth="1"/>
    <col min="50" max="50" width="12.875" style="27" customWidth="1"/>
    <col min="51" max="60" width="5" style="27" customWidth="1"/>
    <col min="61" max="16384" width="9" style="27"/>
  </cols>
  <sheetData>
    <row r="1" spans="1:53" s="7" customFormat="1" ht="20.25" x14ac:dyDescent="0.25">
      <c r="A1" s="24"/>
      <c r="C1" s="35"/>
      <c r="D1" s="35"/>
      <c r="E1" s="36"/>
      <c r="F1" s="36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170" t="s">
        <v>308</v>
      </c>
    </row>
    <row r="2" spans="1:53" s="7" customFormat="1" ht="20.25" x14ac:dyDescent="0.3">
      <c r="A2" s="35"/>
      <c r="C2" s="35"/>
      <c r="D2" s="35"/>
      <c r="E2" s="36"/>
      <c r="F2" s="36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124" t="s">
        <v>521</v>
      </c>
    </row>
    <row r="3" spans="1:53" s="7" customFormat="1" ht="18.75" x14ac:dyDescent="0.3">
      <c r="A3" s="35"/>
      <c r="C3" s="35"/>
      <c r="D3" s="35"/>
      <c r="E3" s="267"/>
      <c r="F3" s="267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10"/>
    </row>
    <row r="4" spans="1:53" s="236" customFormat="1" ht="25.5" hidden="1" customHeight="1" x14ac:dyDescent="0.35">
      <c r="A4" s="348" t="s">
        <v>436</v>
      </c>
      <c r="B4" s="348"/>
      <c r="C4" s="348"/>
      <c r="D4" s="348"/>
      <c r="E4" s="296"/>
      <c r="F4" s="296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428"/>
      <c r="U4" s="428"/>
      <c r="V4" s="428"/>
      <c r="W4" s="428"/>
      <c r="X4" s="428"/>
      <c r="Y4" s="428"/>
      <c r="Z4" s="428"/>
      <c r="AA4" s="428"/>
      <c r="AE4" s="296"/>
      <c r="AF4" s="344" t="s">
        <v>437</v>
      </c>
      <c r="AG4" s="344"/>
      <c r="AH4" s="344"/>
      <c r="AI4" s="344"/>
      <c r="AJ4" s="344"/>
      <c r="AK4" s="344"/>
      <c r="AL4" s="344"/>
      <c r="AM4" s="344"/>
      <c r="AN4" s="344"/>
      <c r="AO4" s="428"/>
      <c r="AP4" s="428"/>
      <c r="AQ4" s="428"/>
      <c r="AR4" s="428"/>
      <c r="AS4" s="428"/>
      <c r="AT4" s="428"/>
      <c r="AU4" s="428"/>
      <c r="AV4" s="428"/>
    </row>
    <row r="5" spans="1:53" s="236" customFormat="1" ht="25.5" hidden="1" customHeight="1" x14ac:dyDescent="0.35">
      <c r="A5" s="348" t="s">
        <v>438</v>
      </c>
      <c r="B5" s="348"/>
      <c r="C5" s="348"/>
      <c r="D5" s="348"/>
      <c r="E5" s="348"/>
      <c r="F5" s="348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428"/>
      <c r="U5" s="428"/>
      <c r="V5" s="428"/>
      <c r="W5" s="428"/>
      <c r="X5" s="428"/>
      <c r="Y5" s="428"/>
      <c r="Z5" s="428"/>
      <c r="AA5" s="428"/>
      <c r="AE5" s="344" t="s">
        <v>443</v>
      </c>
      <c r="AF5" s="344"/>
      <c r="AG5" s="344"/>
      <c r="AH5" s="344"/>
      <c r="AI5" s="344"/>
      <c r="AJ5" s="344"/>
      <c r="AK5" s="344"/>
      <c r="AL5" s="344"/>
      <c r="AM5" s="344"/>
      <c r="AN5" s="344"/>
      <c r="AO5" s="237"/>
      <c r="AP5" s="237"/>
      <c r="AQ5" s="237"/>
      <c r="AR5" s="237"/>
      <c r="AS5" s="237"/>
      <c r="AT5" s="237"/>
      <c r="AU5" s="237"/>
      <c r="AV5" s="237"/>
    </row>
    <row r="6" spans="1:53" s="236" customFormat="1" ht="17.25" hidden="1" customHeight="1" x14ac:dyDescent="0.35">
      <c r="A6" s="296"/>
      <c r="B6" s="429"/>
      <c r="C6" s="429"/>
      <c r="D6" s="429"/>
      <c r="E6" s="296"/>
      <c r="F6" s="296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343"/>
      <c r="U6" s="343"/>
      <c r="V6" s="343"/>
      <c r="W6" s="238"/>
      <c r="X6" s="238"/>
      <c r="Y6" s="238"/>
      <c r="Z6" s="238"/>
      <c r="AA6" s="238"/>
      <c r="AE6" s="296"/>
      <c r="AF6" s="429"/>
      <c r="AG6" s="429"/>
      <c r="AH6" s="429"/>
      <c r="AI6" s="297"/>
      <c r="AJ6" s="297"/>
      <c r="AK6" s="297"/>
      <c r="AL6" s="297"/>
      <c r="AM6" s="297"/>
      <c r="AN6" s="296"/>
      <c r="AO6" s="343"/>
      <c r="AP6" s="343"/>
      <c r="AQ6" s="343"/>
      <c r="AR6" s="238"/>
      <c r="AS6" s="238"/>
      <c r="AT6" s="238"/>
      <c r="AU6" s="238"/>
      <c r="AV6" s="238"/>
    </row>
    <row r="7" spans="1:53" s="236" customFormat="1" ht="25.5" hidden="1" customHeight="1" x14ac:dyDescent="0.35">
      <c r="A7" s="345" t="s">
        <v>530</v>
      </c>
      <c r="B7" s="345"/>
      <c r="C7" s="320"/>
      <c r="D7" s="320"/>
      <c r="E7" s="296"/>
      <c r="F7" s="296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7"/>
      <c r="U7" s="237"/>
      <c r="V7" s="237"/>
      <c r="W7" s="237"/>
      <c r="X7" s="237"/>
      <c r="Y7" s="237"/>
      <c r="Z7" s="238"/>
      <c r="AA7" s="238"/>
      <c r="AE7" s="296"/>
      <c r="AF7" s="430" t="s">
        <v>524</v>
      </c>
      <c r="AG7" s="430"/>
      <c r="AH7" s="430"/>
      <c r="AI7" s="430"/>
      <c r="AJ7" s="430"/>
      <c r="AK7" s="430"/>
      <c r="AL7" s="430"/>
      <c r="AM7" s="430"/>
      <c r="AN7" s="430"/>
      <c r="AO7" s="428"/>
      <c r="AP7" s="428"/>
      <c r="AQ7" s="428"/>
      <c r="AR7" s="428"/>
      <c r="AS7" s="428"/>
      <c r="AT7" s="428"/>
      <c r="AU7" s="428"/>
      <c r="AV7" s="428"/>
    </row>
    <row r="8" spans="1:53" s="236" customFormat="1" ht="17.25" hidden="1" customHeight="1" x14ac:dyDescent="0.4">
      <c r="A8" s="296"/>
      <c r="B8" s="346" t="s">
        <v>545</v>
      </c>
      <c r="C8" s="346"/>
      <c r="D8" s="346"/>
      <c r="E8" s="296"/>
      <c r="F8" s="296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343"/>
      <c r="U8" s="343"/>
      <c r="V8" s="343"/>
      <c r="W8" s="343"/>
      <c r="X8" s="343"/>
      <c r="Y8" s="343"/>
      <c r="Z8" s="238"/>
      <c r="AA8" s="238"/>
      <c r="AE8" s="296"/>
      <c r="AF8" s="431" t="s">
        <v>440</v>
      </c>
      <c r="AG8" s="431"/>
      <c r="AH8" s="431"/>
      <c r="AI8" s="431"/>
      <c r="AJ8" s="431"/>
      <c r="AK8" s="431"/>
      <c r="AL8" s="431"/>
      <c r="AM8" s="431"/>
      <c r="AN8" s="296"/>
      <c r="AO8" s="343"/>
      <c r="AP8" s="343"/>
      <c r="AQ8" s="343"/>
      <c r="AR8" s="343"/>
      <c r="AS8" s="343"/>
      <c r="AT8" s="343"/>
      <c r="AU8" s="238"/>
      <c r="AV8" s="238"/>
    </row>
    <row r="9" spans="1:53" s="236" customFormat="1" ht="27" hidden="1" customHeight="1" x14ac:dyDescent="0.35">
      <c r="A9" s="345" t="s">
        <v>531</v>
      </c>
      <c r="B9" s="345"/>
      <c r="C9" s="320"/>
      <c r="D9" s="320"/>
      <c r="E9" s="296"/>
      <c r="F9" s="296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428"/>
      <c r="T9" s="428"/>
      <c r="U9" s="428"/>
      <c r="V9" s="428"/>
      <c r="W9" s="428"/>
      <c r="X9" s="428"/>
      <c r="Y9" s="428"/>
      <c r="Z9" s="428"/>
      <c r="AA9" s="428"/>
      <c r="AE9" s="430" t="s">
        <v>517</v>
      </c>
      <c r="AF9" s="430"/>
      <c r="AG9" s="430"/>
      <c r="AH9" s="430"/>
      <c r="AI9" s="430"/>
      <c r="AJ9" s="430"/>
      <c r="AK9" s="430"/>
      <c r="AL9" s="430"/>
      <c r="AM9" s="430"/>
      <c r="AN9" s="430"/>
      <c r="AO9" s="237"/>
      <c r="AP9" s="237"/>
      <c r="AQ9" s="237"/>
      <c r="AR9" s="237"/>
      <c r="AS9" s="237"/>
      <c r="AT9" s="237"/>
      <c r="AU9" s="237"/>
      <c r="AV9" s="237"/>
    </row>
    <row r="10" spans="1:53" s="7" customFormat="1" ht="18.75" x14ac:dyDescent="0.3">
      <c r="A10" s="35"/>
      <c r="C10" s="35"/>
      <c r="D10" s="35"/>
      <c r="E10" s="98"/>
      <c r="F10" s="98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10"/>
    </row>
    <row r="11" spans="1:53" s="7" customFormat="1" ht="22.5" x14ac:dyDescent="0.25">
      <c r="A11" s="471" t="s">
        <v>327</v>
      </c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</row>
    <row r="12" spans="1:53" s="7" customFormat="1" ht="22.5" x14ac:dyDescent="0.25">
      <c r="A12" s="472" t="s">
        <v>328</v>
      </c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8"/>
    </row>
    <row r="13" spans="1:53" s="7" customFormat="1" ht="23.25" x14ac:dyDescent="0.25">
      <c r="A13" s="425"/>
      <c r="B13" s="425"/>
      <c r="C13" s="425"/>
      <c r="D13" s="425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</row>
    <row r="14" spans="1:53" s="7" customFormat="1" ht="22.5" x14ac:dyDescent="0.25">
      <c r="A14" s="365" t="s">
        <v>516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</row>
    <row r="15" spans="1:53" s="7" customFormat="1" ht="18.75" x14ac:dyDescent="0.25">
      <c r="A15" s="426"/>
      <c r="B15" s="426"/>
      <c r="C15" s="426"/>
      <c r="D15" s="42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</row>
    <row r="16" spans="1:53" s="137" customFormat="1" ht="31.5" customHeight="1" x14ac:dyDescent="0.25">
      <c r="A16" s="414" t="s">
        <v>1</v>
      </c>
      <c r="B16" s="414" t="s">
        <v>2</v>
      </c>
      <c r="C16" s="414" t="s">
        <v>3</v>
      </c>
      <c r="D16" s="414" t="s">
        <v>307</v>
      </c>
      <c r="E16" s="419" t="s">
        <v>306</v>
      </c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7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</row>
    <row r="17" spans="1:40" s="137" customFormat="1" ht="27" customHeight="1" x14ac:dyDescent="0.25">
      <c r="A17" s="415"/>
      <c r="B17" s="415"/>
      <c r="C17" s="415"/>
      <c r="D17" s="415"/>
      <c r="E17" s="419" t="s">
        <v>196</v>
      </c>
      <c r="F17" s="420"/>
      <c r="G17" s="420"/>
      <c r="H17" s="420"/>
      <c r="I17" s="420"/>
      <c r="J17" s="420"/>
      <c r="K17" s="420"/>
      <c r="L17" s="420"/>
      <c r="M17" s="427"/>
      <c r="N17" s="419" t="s">
        <v>195</v>
      </c>
      <c r="O17" s="420"/>
      <c r="P17" s="420"/>
      <c r="Q17" s="420"/>
      <c r="R17" s="420"/>
      <c r="S17" s="420"/>
      <c r="T17" s="420"/>
      <c r="U17" s="420"/>
      <c r="V17" s="427"/>
      <c r="W17" s="419" t="s">
        <v>405</v>
      </c>
      <c r="X17" s="420"/>
      <c r="Y17" s="420"/>
      <c r="Z17" s="420"/>
      <c r="AA17" s="420"/>
      <c r="AB17" s="420"/>
      <c r="AC17" s="420"/>
      <c r="AD17" s="420"/>
      <c r="AE17" s="427"/>
      <c r="AF17" s="422" t="s">
        <v>326</v>
      </c>
      <c r="AG17" s="423"/>
      <c r="AH17" s="423"/>
      <c r="AI17" s="423"/>
      <c r="AJ17" s="423"/>
      <c r="AK17" s="423"/>
      <c r="AL17" s="423"/>
      <c r="AM17" s="423"/>
      <c r="AN17" s="424"/>
    </row>
    <row r="18" spans="1:40" s="137" customFormat="1" ht="103.5" customHeight="1" x14ac:dyDescent="0.25">
      <c r="A18" s="415"/>
      <c r="B18" s="415"/>
      <c r="C18" s="415"/>
      <c r="D18" s="416"/>
      <c r="E18" s="419" t="s">
        <v>7</v>
      </c>
      <c r="F18" s="420"/>
      <c r="G18" s="420"/>
      <c r="H18" s="420"/>
      <c r="I18" s="420"/>
      <c r="J18" s="420"/>
      <c r="K18" s="420"/>
      <c r="L18" s="420"/>
      <c r="M18" s="420"/>
      <c r="N18" s="419" t="s">
        <v>7</v>
      </c>
      <c r="O18" s="420"/>
      <c r="P18" s="420"/>
      <c r="Q18" s="420"/>
      <c r="R18" s="420"/>
      <c r="S18" s="420"/>
      <c r="T18" s="420"/>
      <c r="U18" s="420"/>
      <c r="V18" s="420"/>
      <c r="W18" s="419" t="s">
        <v>7</v>
      </c>
      <c r="X18" s="420"/>
      <c r="Y18" s="420"/>
      <c r="Z18" s="420"/>
      <c r="AA18" s="420"/>
      <c r="AB18" s="420"/>
      <c r="AC18" s="420"/>
      <c r="AD18" s="420"/>
      <c r="AE18" s="420"/>
      <c r="AF18" s="422" t="s">
        <v>10</v>
      </c>
      <c r="AG18" s="423"/>
      <c r="AH18" s="423"/>
      <c r="AI18" s="423"/>
      <c r="AJ18" s="423"/>
      <c r="AK18" s="423"/>
      <c r="AL18" s="423"/>
      <c r="AM18" s="423"/>
      <c r="AN18" s="424"/>
    </row>
    <row r="19" spans="1:40" s="137" customFormat="1" ht="61.5" customHeight="1" x14ac:dyDescent="0.25">
      <c r="A19" s="415"/>
      <c r="B19" s="415"/>
      <c r="C19" s="415"/>
      <c r="D19" s="417" t="s">
        <v>8</v>
      </c>
      <c r="E19" s="138" t="s">
        <v>305</v>
      </c>
      <c r="F19" s="418" t="s">
        <v>304</v>
      </c>
      <c r="G19" s="418"/>
      <c r="H19" s="418"/>
      <c r="I19" s="418"/>
      <c r="J19" s="418"/>
      <c r="K19" s="418"/>
      <c r="L19" s="418"/>
      <c r="M19" s="418"/>
      <c r="N19" s="138" t="s">
        <v>305</v>
      </c>
      <c r="O19" s="418" t="s">
        <v>304</v>
      </c>
      <c r="P19" s="418"/>
      <c r="Q19" s="418"/>
      <c r="R19" s="418"/>
      <c r="S19" s="418"/>
      <c r="T19" s="418"/>
      <c r="U19" s="418"/>
      <c r="V19" s="418"/>
      <c r="W19" s="138" t="s">
        <v>305</v>
      </c>
      <c r="X19" s="418" t="s">
        <v>304</v>
      </c>
      <c r="Y19" s="418"/>
      <c r="Z19" s="418"/>
      <c r="AA19" s="418"/>
      <c r="AB19" s="418"/>
      <c r="AC19" s="418"/>
      <c r="AD19" s="418"/>
      <c r="AE19" s="418"/>
      <c r="AF19" s="138" t="s">
        <v>305</v>
      </c>
      <c r="AG19" s="418" t="s">
        <v>304</v>
      </c>
      <c r="AH19" s="418"/>
      <c r="AI19" s="418"/>
      <c r="AJ19" s="418"/>
      <c r="AK19" s="418"/>
      <c r="AL19" s="418"/>
      <c r="AM19" s="418"/>
      <c r="AN19" s="418"/>
    </row>
    <row r="20" spans="1:40" s="137" customFormat="1" ht="91.5" customHeight="1" x14ac:dyDescent="0.25">
      <c r="A20" s="416"/>
      <c r="B20" s="416"/>
      <c r="C20" s="416"/>
      <c r="D20" s="417"/>
      <c r="E20" s="139" t="s">
        <v>303</v>
      </c>
      <c r="F20" s="139" t="s">
        <v>303</v>
      </c>
      <c r="G20" s="140" t="s">
        <v>302</v>
      </c>
      <c r="H20" s="140" t="s">
        <v>301</v>
      </c>
      <c r="I20" s="140" t="s">
        <v>300</v>
      </c>
      <c r="J20" s="140" t="s">
        <v>299</v>
      </c>
      <c r="K20" s="140" t="s">
        <v>298</v>
      </c>
      <c r="L20" s="140" t="s">
        <v>297</v>
      </c>
      <c r="M20" s="140" t="s">
        <v>296</v>
      </c>
      <c r="N20" s="139" t="s">
        <v>303</v>
      </c>
      <c r="O20" s="139" t="s">
        <v>303</v>
      </c>
      <c r="P20" s="140" t="s">
        <v>302</v>
      </c>
      <c r="Q20" s="140" t="s">
        <v>301</v>
      </c>
      <c r="R20" s="140" t="s">
        <v>300</v>
      </c>
      <c r="S20" s="140" t="s">
        <v>299</v>
      </c>
      <c r="T20" s="140" t="s">
        <v>298</v>
      </c>
      <c r="U20" s="140" t="s">
        <v>297</v>
      </c>
      <c r="V20" s="140" t="s">
        <v>296</v>
      </c>
      <c r="W20" s="139" t="s">
        <v>303</v>
      </c>
      <c r="X20" s="139" t="s">
        <v>303</v>
      </c>
      <c r="Y20" s="140" t="s">
        <v>302</v>
      </c>
      <c r="Z20" s="140" t="s">
        <v>301</v>
      </c>
      <c r="AA20" s="140" t="s">
        <v>300</v>
      </c>
      <c r="AB20" s="140" t="s">
        <v>299</v>
      </c>
      <c r="AC20" s="140" t="s">
        <v>298</v>
      </c>
      <c r="AD20" s="140" t="s">
        <v>297</v>
      </c>
      <c r="AE20" s="140" t="s">
        <v>296</v>
      </c>
      <c r="AF20" s="139" t="s">
        <v>303</v>
      </c>
      <c r="AG20" s="139" t="s">
        <v>303</v>
      </c>
      <c r="AH20" s="140" t="s">
        <v>302</v>
      </c>
      <c r="AI20" s="140" t="s">
        <v>301</v>
      </c>
      <c r="AJ20" s="140" t="s">
        <v>300</v>
      </c>
      <c r="AK20" s="140" t="s">
        <v>299</v>
      </c>
      <c r="AL20" s="140" t="s">
        <v>298</v>
      </c>
      <c r="AM20" s="140" t="s">
        <v>297</v>
      </c>
      <c r="AN20" s="140" t="s">
        <v>296</v>
      </c>
    </row>
    <row r="21" spans="1:40" s="144" customFormat="1" ht="24.75" customHeight="1" x14ac:dyDescent="0.25">
      <c r="A21" s="141">
        <v>1</v>
      </c>
      <c r="B21" s="141">
        <v>2</v>
      </c>
      <c r="C21" s="141">
        <v>3</v>
      </c>
      <c r="D21" s="141">
        <v>4</v>
      </c>
      <c r="E21" s="142" t="s">
        <v>138</v>
      </c>
      <c r="F21" s="142" t="s">
        <v>139</v>
      </c>
      <c r="G21" s="142" t="s">
        <v>140</v>
      </c>
      <c r="H21" s="142" t="s">
        <v>141</v>
      </c>
      <c r="I21" s="142" t="s">
        <v>309</v>
      </c>
      <c r="J21" s="142" t="s">
        <v>310</v>
      </c>
      <c r="K21" s="142" t="s">
        <v>311</v>
      </c>
      <c r="L21" s="142" t="s">
        <v>312</v>
      </c>
      <c r="M21" s="142" t="s">
        <v>313</v>
      </c>
      <c r="N21" s="142" t="s">
        <v>143</v>
      </c>
      <c r="O21" s="142" t="s">
        <v>144</v>
      </c>
      <c r="P21" s="142" t="s">
        <v>145</v>
      </c>
      <c r="Q21" s="142" t="s">
        <v>146</v>
      </c>
      <c r="R21" s="142" t="s">
        <v>314</v>
      </c>
      <c r="S21" s="142" t="s">
        <v>315</v>
      </c>
      <c r="T21" s="142" t="s">
        <v>316</v>
      </c>
      <c r="U21" s="142" t="s">
        <v>317</v>
      </c>
      <c r="V21" s="142" t="s">
        <v>318</v>
      </c>
      <c r="W21" s="143" t="s">
        <v>148</v>
      </c>
      <c r="X21" s="143" t="s">
        <v>149</v>
      </c>
      <c r="Y21" s="143" t="s">
        <v>319</v>
      </c>
      <c r="Z21" s="143" t="s">
        <v>320</v>
      </c>
      <c r="AA21" s="143" t="s">
        <v>321</v>
      </c>
      <c r="AB21" s="143" t="s">
        <v>322</v>
      </c>
      <c r="AC21" s="143" t="s">
        <v>323</v>
      </c>
      <c r="AD21" s="143" t="s">
        <v>324</v>
      </c>
      <c r="AE21" s="143" t="s">
        <v>325</v>
      </c>
      <c r="AF21" s="142" t="s">
        <v>154</v>
      </c>
      <c r="AG21" s="142" t="s">
        <v>155</v>
      </c>
      <c r="AH21" s="142" t="s">
        <v>156</v>
      </c>
      <c r="AI21" s="142" t="s">
        <v>157</v>
      </c>
      <c r="AJ21" s="142" t="s">
        <v>295</v>
      </c>
      <c r="AK21" s="142" t="s">
        <v>294</v>
      </c>
      <c r="AL21" s="142" t="s">
        <v>293</v>
      </c>
      <c r="AM21" s="142" t="s">
        <v>292</v>
      </c>
      <c r="AN21" s="142" t="s">
        <v>291</v>
      </c>
    </row>
    <row r="22" spans="1:40" s="148" customFormat="1" ht="39.950000000000003" customHeight="1" x14ac:dyDescent="0.25">
      <c r="A22" s="259" t="s">
        <v>16</v>
      </c>
      <c r="B22" s="145" t="s">
        <v>17</v>
      </c>
      <c r="C22" s="146"/>
      <c r="D22" s="147" t="s">
        <v>19</v>
      </c>
      <c r="E22" s="147">
        <f>E28</f>
        <v>8.4529177499325101</v>
      </c>
      <c r="F22" s="147">
        <f>F28</f>
        <v>58.189422264983989</v>
      </c>
      <c r="G22" s="147" t="s">
        <v>19</v>
      </c>
      <c r="H22" s="147" t="s">
        <v>19</v>
      </c>
      <c r="I22" s="147" t="s">
        <v>19</v>
      </c>
      <c r="J22" s="147" t="s">
        <v>19</v>
      </c>
      <c r="K22" s="250">
        <f>K28</f>
        <v>3</v>
      </c>
      <c r="L22" s="250" t="s">
        <v>19</v>
      </c>
      <c r="M22" s="250">
        <f>M28</f>
        <v>3329</v>
      </c>
      <c r="N22" s="147">
        <f>N28</f>
        <v>8.9681621623885377</v>
      </c>
      <c r="O22" s="147">
        <f>O28</f>
        <v>63.259</v>
      </c>
      <c r="P22" s="147" t="s">
        <v>19</v>
      </c>
      <c r="Q22" s="147" t="s">
        <v>19</v>
      </c>
      <c r="R22" s="147" t="s">
        <v>19</v>
      </c>
      <c r="S22" s="147" t="s">
        <v>19</v>
      </c>
      <c r="T22" s="250">
        <f>T28</f>
        <v>6</v>
      </c>
      <c r="U22" s="250" t="s">
        <v>19</v>
      </c>
      <c r="V22" s="250">
        <f>V28</f>
        <v>3213</v>
      </c>
      <c r="W22" s="147">
        <f>W28</f>
        <v>3.8572901293485202</v>
      </c>
      <c r="X22" s="147">
        <f>X28</f>
        <v>38.503</v>
      </c>
      <c r="Y22" s="147" t="s">
        <v>19</v>
      </c>
      <c r="Z22" s="147" t="s">
        <v>19</v>
      </c>
      <c r="AA22" s="147" t="s">
        <v>19</v>
      </c>
      <c r="AB22" s="147" t="s">
        <v>19</v>
      </c>
      <c r="AC22" s="250">
        <f>AC28</f>
        <v>8</v>
      </c>
      <c r="AD22" s="250" t="s">
        <v>19</v>
      </c>
      <c r="AE22" s="250">
        <f>AE28</f>
        <v>1408</v>
      </c>
      <c r="AF22" s="147">
        <f>AF28</f>
        <v>21.278370041669568</v>
      </c>
      <c r="AG22" s="147">
        <f>AG28</f>
        <v>159.95142226498399</v>
      </c>
      <c r="AH22" s="147" t="s">
        <v>19</v>
      </c>
      <c r="AI22" s="147" t="s">
        <v>19</v>
      </c>
      <c r="AJ22" s="147" t="s">
        <v>19</v>
      </c>
      <c r="AK22" s="147" t="s">
        <v>19</v>
      </c>
      <c r="AL22" s="250">
        <f>AL28</f>
        <v>17</v>
      </c>
      <c r="AM22" s="250" t="s">
        <v>19</v>
      </c>
      <c r="AN22" s="250">
        <f>AN28</f>
        <v>7950</v>
      </c>
    </row>
    <row r="23" spans="1:40" s="148" customFormat="1" ht="39.950000000000003" customHeight="1" x14ac:dyDescent="0.25">
      <c r="A23" s="259" t="s">
        <v>20</v>
      </c>
      <c r="B23" s="145" t="s">
        <v>21</v>
      </c>
      <c r="C23" s="146"/>
      <c r="D23" s="147" t="s">
        <v>19</v>
      </c>
      <c r="E23" s="147" t="s">
        <v>19</v>
      </c>
      <c r="F23" s="147" t="s">
        <v>19</v>
      </c>
      <c r="G23" s="147" t="s">
        <v>19</v>
      </c>
      <c r="H23" s="147" t="s">
        <v>19</v>
      </c>
      <c r="I23" s="147" t="s">
        <v>19</v>
      </c>
      <c r="J23" s="147" t="s">
        <v>19</v>
      </c>
      <c r="K23" s="147" t="s">
        <v>19</v>
      </c>
      <c r="L23" s="147" t="s">
        <v>19</v>
      </c>
      <c r="M23" s="147" t="s">
        <v>19</v>
      </c>
      <c r="N23" s="147" t="s">
        <v>19</v>
      </c>
      <c r="O23" s="147" t="s">
        <v>19</v>
      </c>
      <c r="P23" s="147" t="s">
        <v>19</v>
      </c>
      <c r="Q23" s="147" t="s">
        <v>19</v>
      </c>
      <c r="R23" s="147" t="s">
        <v>19</v>
      </c>
      <c r="S23" s="147" t="s">
        <v>19</v>
      </c>
      <c r="T23" s="147" t="s">
        <v>19</v>
      </c>
      <c r="U23" s="147" t="s">
        <v>19</v>
      </c>
      <c r="V23" s="147" t="s">
        <v>19</v>
      </c>
      <c r="W23" s="147" t="s">
        <v>19</v>
      </c>
      <c r="X23" s="147" t="s">
        <v>19</v>
      </c>
      <c r="Y23" s="147" t="s">
        <v>19</v>
      </c>
      <c r="Z23" s="147" t="s">
        <v>19</v>
      </c>
      <c r="AA23" s="147" t="s">
        <v>19</v>
      </c>
      <c r="AB23" s="147" t="s">
        <v>19</v>
      </c>
      <c r="AC23" s="147" t="s">
        <v>19</v>
      </c>
      <c r="AD23" s="147" t="s">
        <v>19</v>
      </c>
      <c r="AE23" s="147" t="s">
        <v>19</v>
      </c>
      <c r="AF23" s="147" t="s">
        <v>19</v>
      </c>
      <c r="AG23" s="147" t="s">
        <v>19</v>
      </c>
      <c r="AH23" s="147" t="s">
        <v>19</v>
      </c>
      <c r="AI23" s="147" t="s">
        <v>19</v>
      </c>
      <c r="AJ23" s="147" t="s">
        <v>19</v>
      </c>
      <c r="AK23" s="147" t="s">
        <v>19</v>
      </c>
      <c r="AL23" s="147" t="s">
        <v>19</v>
      </c>
      <c r="AM23" s="147" t="s">
        <v>19</v>
      </c>
      <c r="AN23" s="147" t="s">
        <v>19</v>
      </c>
    </row>
    <row r="24" spans="1:40" s="148" customFormat="1" ht="39.950000000000003" customHeight="1" x14ac:dyDescent="0.25">
      <c r="A24" s="259" t="s">
        <v>22</v>
      </c>
      <c r="B24" s="145" t="s">
        <v>23</v>
      </c>
      <c r="C24" s="146"/>
      <c r="D24" s="147" t="s">
        <v>19</v>
      </c>
      <c r="E24" s="147" t="s">
        <v>19</v>
      </c>
      <c r="F24" s="147" t="s">
        <v>19</v>
      </c>
      <c r="G24" s="147" t="s">
        <v>19</v>
      </c>
      <c r="H24" s="147" t="s">
        <v>19</v>
      </c>
      <c r="I24" s="147" t="s">
        <v>19</v>
      </c>
      <c r="J24" s="147" t="s">
        <v>19</v>
      </c>
      <c r="K24" s="147" t="s">
        <v>19</v>
      </c>
      <c r="L24" s="147" t="s">
        <v>19</v>
      </c>
      <c r="M24" s="147" t="s">
        <v>19</v>
      </c>
      <c r="N24" s="147" t="s">
        <v>19</v>
      </c>
      <c r="O24" s="147" t="s">
        <v>19</v>
      </c>
      <c r="P24" s="147" t="s">
        <v>19</v>
      </c>
      <c r="Q24" s="147" t="s">
        <v>19</v>
      </c>
      <c r="R24" s="147" t="s">
        <v>19</v>
      </c>
      <c r="S24" s="147" t="s">
        <v>19</v>
      </c>
      <c r="T24" s="147" t="s">
        <v>19</v>
      </c>
      <c r="U24" s="147" t="s">
        <v>19</v>
      </c>
      <c r="V24" s="147" t="s">
        <v>19</v>
      </c>
      <c r="W24" s="147" t="s">
        <v>19</v>
      </c>
      <c r="X24" s="147" t="s">
        <v>19</v>
      </c>
      <c r="Y24" s="147" t="s">
        <v>19</v>
      </c>
      <c r="Z24" s="147" t="s">
        <v>19</v>
      </c>
      <c r="AA24" s="147" t="s">
        <v>19</v>
      </c>
      <c r="AB24" s="147" t="s">
        <v>19</v>
      </c>
      <c r="AC24" s="147" t="s">
        <v>19</v>
      </c>
      <c r="AD24" s="147" t="s">
        <v>19</v>
      </c>
      <c r="AE24" s="147" t="s">
        <v>19</v>
      </c>
      <c r="AF24" s="147" t="s">
        <v>19</v>
      </c>
      <c r="AG24" s="147" t="s">
        <v>19</v>
      </c>
      <c r="AH24" s="147" t="s">
        <v>19</v>
      </c>
      <c r="AI24" s="147" t="s">
        <v>19</v>
      </c>
      <c r="AJ24" s="147" t="s">
        <v>19</v>
      </c>
      <c r="AK24" s="147" t="s">
        <v>19</v>
      </c>
      <c r="AL24" s="147" t="s">
        <v>19</v>
      </c>
      <c r="AM24" s="147" t="s">
        <v>19</v>
      </c>
      <c r="AN24" s="147" t="s">
        <v>19</v>
      </c>
    </row>
    <row r="25" spans="1:40" s="148" customFormat="1" ht="64.5" customHeight="1" x14ac:dyDescent="0.25">
      <c r="A25" s="259" t="s">
        <v>24</v>
      </c>
      <c r="B25" s="145" t="s">
        <v>25</v>
      </c>
      <c r="C25" s="146"/>
      <c r="D25" s="147" t="s">
        <v>19</v>
      </c>
      <c r="E25" s="147" t="s">
        <v>19</v>
      </c>
      <c r="F25" s="147" t="s">
        <v>19</v>
      </c>
      <c r="G25" s="147" t="s">
        <v>19</v>
      </c>
      <c r="H25" s="147" t="s">
        <v>19</v>
      </c>
      <c r="I25" s="147" t="s">
        <v>19</v>
      </c>
      <c r="J25" s="147" t="s">
        <v>19</v>
      </c>
      <c r="K25" s="147" t="s">
        <v>19</v>
      </c>
      <c r="L25" s="147" t="s">
        <v>19</v>
      </c>
      <c r="M25" s="147" t="s">
        <v>19</v>
      </c>
      <c r="N25" s="147" t="s">
        <v>19</v>
      </c>
      <c r="O25" s="147" t="s">
        <v>19</v>
      </c>
      <c r="P25" s="147" t="s">
        <v>19</v>
      </c>
      <c r="Q25" s="147" t="s">
        <v>19</v>
      </c>
      <c r="R25" s="147" t="s">
        <v>19</v>
      </c>
      <c r="S25" s="147" t="s">
        <v>19</v>
      </c>
      <c r="T25" s="147" t="s">
        <v>19</v>
      </c>
      <c r="U25" s="147" t="s">
        <v>19</v>
      </c>
      <c r="V25" s="147" t="s">
        <v>19</v>
      </c>
      <c r="W25" s="147" t="s">
        <v>19</v>
      </c>
      <c r="X25" s="147" t="s">
        <v>19</v>
      </c>
      <c r="Y25" s="147" t="s">
        <v>19</v>
      </c>
      <c r="Z25" s="147" t="s">
        <v>19</v>
      </c>
      <c r="AA25" s="147" t="s">
        <v>19</v>
      </c>
      <c r="AB25" s="147" t="s">
        <v>19</v>
      </c>
      <c r="AC25" s="147" t="s">
        <v>19</v>
      </c>
      <c r="AD25" s="147" t="s">
        <v>19</v>
      </c>
      <c r="AE25" s="147" t="s">
        <v>19</v>
      </c>
      <c r="AF25" s="147" t="s">
        <v>19</v>
      </c>
      <c r="AG25" s="147" t="s">
        <v>19</v>
      </c>
      <c r="AH25" s="147" t="s">
        <v>19</v>
      </c>
      <c r="AI25" s="147" t="s">
        <v>19</v>
      </c>
      <c r="AJ25" s="147" t="s">
        <v>19</v>
      </c>
      <c r="AK25" s="147" t="s">
        <v>19</v>
      </c>
      <c r="AL25" s="147" t="s">
        <v>19</v>
      </c>
      <c r="AM25" s="147" t="s">
        <v>19</v>
      </c>
      <c r="AN25" s="147" t="s">
        <v>19</v>
      </c>
    </row>
    <row r="26" spans="1:40" s="148" customFormat="1" ht="39.950000000000003" customHeight="1" x14ac:dyDescent="0.25">
      <c r="A26" s="259" t="s">
        <v>26</v>
      </c>
      <c r="B26" s="145" t="s">
        <v>27</v>
      </c>
      <c r="C26" s="146"/>
      <c r="D26" s="147" t="s">
        <v>19</v>
      </c>
      <c r="E26" s="147" t="s">
        <v>19</v>
      </c>
      <c r="F26" s="147" t="s">
        <v>19</v>
      </c>
      <c r="G26" s="147" t="s">
        <v>19</v>
      </c>
      <c r="H26" s="147" t="s">
        <v>19</v>
      </c>
      <c r="I26" s="147" t="s">
        <v>19</v>
      </c>
      <c r="J26" s="147" t="s">
        <v>19</v>
      </c>
      <c r="K26" s="147" t="s">
        <v>19</v>
      </c>
      <c r="L26" s="147" t="s">
        <v>19</v>
      </c>
      <c r="M26" s="147" t="s">
        <v>19</v>
      </c>
      <c r="N26" s="147" t="s">
        <v>19</v>
      </c>
      <c r="O26" s="147" t="s">
        <v>19</v>
      </c>
      <c r="P26" s="147" t="s">
        <v>19</v>
      </c>
      <c r="Q26" s="147" t="s">
        <v>19</v>
      </c>
      <c r="R26" s="147" t="s">
        <v>19</v>
      </c>
      <c r="S26" s="147" t="s">
        <v>19</v>
      </c>
      <c r="T26" s="147" t="s">
        <v>19</v>
      </c>
      <c r="U26" s="147" t="s">
        <v>19</v>
      </c>
      <c r="V26" s="147" t="s">
        <v>19</v>
      </c>
      <c r="W26" s="147" t="s">
        <v>19</v>
      </c>
      <c r="X26" s="147" t="s">
        <v>19</v>
      </c>
      <c r="Y26" s="147" t="s">
        <v>19</v>
      </c>
      <c r="Z26" s="147" t="s">
        <v>19</v>
      </c>
      <c r="AA26" s="147" t="s">
        <v>19</v>
      </c>
      <c r="AB26" s="147" t="s">
        <v>19</v>
      </c>
      <c r="AC26" s="147" t="s">
        <v>19</v>
      </c>
      <c r="AD26" s="147" t="s">
        <v>19</v>
      </c>
      <c r="AE26" s="147" t="s">
        <v>19</v>
      </c>
      <c r="AF26" s="147" t="s">
        <v>19</v>
      </c>
      <c r="AG26" s="147" t="s">
        <v>19</v>
      </c>
      <c r="AH26" s="147" t="s">
        <v>19</v>
      </c>
      <c r="AI26" s="147" t="s">
        <v>19</v>
      </c>
      <c r="AJ26" s="147" t="s">
        <v>19</v>
      </c>
      <c r="AK26" s="147" t="s">
        <v>19</v>
      </c>
      <c r="AL26" s="147" t="s">
        <v>19</v>
      </c>
      <c r="AM26" s="147" t="s">
        <v>19</v>
      </c>
      <c r="AN26" s="147" t="s">
        <v>19</v>
      </c>
    </row>
    <row r="27" spans="1:40" s="148" customFormat="1" ht="39.950000000000003" customHeight="1" x14ac:dyDescent="0.25">
      <c r="A27" s="259" t="s">
        <v>28</v>
      </c>
      <c r="B27" s="145" t="s">
        <v>29</v>
      </c>
      <c r="C27" s="146"/>
      <c r="D27" s="147" t="s">
        <v>19</v>
      </c>
      <c r="E27" s="147" t="s">
        <v>19</v>
      </c>
      <c r="F27" s="147" t="s">
        <v>19</v>
      </c>
      <c r="G27" s="147" t="s">
        <v>19</v>
      </c>
      <c r="H27" s="147" t="s">
        <v>19</v>
      </c>
      <c r="I27" s="147" t="s">
        <v>19</v>
      </c>
      <c r="J27" s="147" t="s">
        <v>19</v>
      </c>
      <c r="K27" s="147" t="s">
        <v>19</v>
      </c>
      <c r="L27" s="147" t="s">
        <v>19</v>
      </c>
      <c r="M27" s="147" t="s">
        <v>19</v>
      </c>
      <c r="N27" s="147" t="s">
        <v>19</v>
      </c>
      <c r="O27" s="147" t="s">
        <v>19</v>
      </c>
      <c r="P27" s="147" t="s">
        <v>19</v>
      </c>
      <c r="Q27" s="147" t="s">
        <v>19</v>
      </c>
      <c r="R27" s="147" t="s">
        <v>19</v>
      </c>
      <c r="S27" s="147" t="s">
        <v>19</v>
      </c>
      <c r="T27" s="147" t="s">
        <v>19</v>
      </c>
      <c r="U27" s="147" t="s">
        <v>19</v>
      </c>
      <c r="V27" s="147" t="s">
        <v>19</v>
      </c>
      <c r="W27" s="147" t="s">
        <v>19</v>
      </c>
      <c r="X27" s="147" t="s">
        <v>19</v>
      </c>
      <c r="Y27" s="147" t="s">
        <v>19</v>
      </c>
      <c r="Z27" s="147" t="s">
        <v>19</v>
      </c>
      <c r="AA27" s="147" t="s">
        <v>19</v>
      </c>
      <c r="AB27" s="147" t="s">
        <v>19</v>
      </c>
      <c r="AC27" s="147" t="s">
        <v>19</v>
      </c>
      <c r="AD27" s="147" t="s">
        <v>19</v>
      </c>
      <c r="AE27" s="147" t="s">
        <v>19</v>
      </c>
      <c r="AF27" s="147" t="s">
        <v>19</v>
      </c>
      <c r="AG27" s="147" t="s">
        <v>19</v>
      </c>
      <c r="AH27" s="147" t="s">
        <v>19</v>
      </c>
      <c r="AI27" s="147" t="s">
        <v>19</v>
      </c>
      <c r="AJ27" s="147" t="s">
        <v>19</v>
      </c>
      <c r="AK27" s="147" t="s">
        <v>19</v>
      </c>
      <c r="AL27" s="147" t="s">
        <v>19</v>
      </c>
      <c r="AM27" s="147" t="s">
        <v>19</v>
      </c>
      <c r="AN27" s="147" t="s">
        <v>19</v>
      </c>
    </row>
    <row r="28" spans="1:40" s="148" customFormat="1" ht="39.950000000000003" customHeight="1" x14ac:dyDescent="0.25">
      <c r="A28" s="259" t="s">
        <v>30</v>
      </c>
      <c r="B28" s="145" t="s">
        <v>31</v>
      </c>
      <c r="C28" s="146"/>
      <c r="D28" s="147" t="s">
        <v>19</v>
      </c>
      <c r="E28" s="147">
        <f>E70</f>
        <v>8.4529177499325101</v>
      </c>
      <c r="F28" s="147">
        <f>F70</f>
        <v>58.189422264983989</v>
      </c>
      <c r="G28" s="147" t="s">
        <v>19</v>
      </c>
      <c r="H28" s="147" t="s">
        <v>19</v>
      </c>
      <c r="I28" s="147" t="s">
        <v>19</v>
      </c>
      <c r="J28" s="147" t="s">
        <v>19</v>
      </c>
      <c r="K28" s="250">
        <f>K70</f>
        <v>3</v>
      </c>
      <c r="L28" s="147" t="s">
        <v>19</v>
      </c>
      <c r="M28" s="250">
        <f>M70</f>
        <v>3329</v>
      </c>
      <c r="N28" s="147">
        <f>N70</f>
        <v>8.9681621623885377</v>
      </c>
      <c r="O28" s="147">
        <f>O70</f>
        <v>63.259</v>
      </c>
      <c r="P28" s="147" t="s">
        <v>19</v>
      </c>
      <c r="Q28" s="147" t="s">
        <v>19</v>
      </c>
      <c r="R28" s="147" t="s">
        <v>19</v>
      </c>
      <c r="S28" s="147" t="s">
        <v>19</v>
      </c>
      <c r="T28" s="250">
        <f>T70</f>
        <v>6</v>
      </c>
      <c r="U28" s="250" t="s">
        <v>19</v>
      </c>
      <c r="V28" s="250">
        <f>V70</f>
        <v>3213</v>
      </c>
      <c r="W28" s="147">
        <f>W70</f>
        <v>3.8572901293485202</v>
      </c>
      <c r="X28" s="147">
        <f>X70</f>
        <v>38.503</v>
      </c>
      <c r="Y28" s="147" t="s">
        <v>19</v>
      </c>
      <c r="Z28" s="147" t="s">
        <v>19</v>
      </c>
      <c r="AA28" s="147" t="s">
        <v>19</v>
      </c>
      <c r="AB28" s="147" t="s">
        <v>19</v>
      </c>
      <c r="AC28" s="250">
        <f>AC70</f>
        <v>8</v>
      </c>
      <c r="AD28" s="250" t="s">
        <v>19</v>
      </c>
      <c r="AE28" s="250">
        <f>AE70</f>
        <v>1408</v>
      </c>
      <c r="AF28" s="147">
        <f>AF70</f>
        <v>21.278370041669568</v>
      </c>
      <c r="AG28" s="147">
        <f>AG70</f>
        <v>159.95142226498399</v>
      </c>
      <c r="AH28" s="147" t="s">
        <v>19</v>
      </c>
      <c r="AI28" s="147" t="s">
        <v>19</v>
      </c>
      <c r="AJ28" s="147" t="s">
        <v>19</v>
      </c>
      <c r="AK28" s="147" t="s">
        <v>19</v>
      </c>
      <c r="AL28" s="250">
        <f>AL70</f>
        <v>17</v>
      </c>
      <c r="AM28" s="250" t="s">
        <v>19</v>
      </c>
      <c r="AN28" s="250">
        <f>AN70</f>
        <v>7950</v>
      </c>
    </row>
    <row r="29" spans="1:40" s="148" customFormat="1" ht="39.950000000000003" customHeight="1" x14ac:dyDescent="0.25">
      <c r="A29" s="259" t="s">
        <v>32</v>
      </c>
      <c r="B29" s="145" t="s">
        <v>111</v>
      </c>
      <c r="C29" s="146"/>
      <c r="D29" s="147" t="s">
        <v>19</v>
      </c>
      <c r="E29" s="147" t="s">
        <v>19</v>
      </c>
      <c r="F29" s="147" t="s">
        <v>19</v>
      </c>
      <c r="G29" s="147" t="s">
        <v>19</v>
      </c>
      <c r="H29" s="147" t="s">
        <v>19</v>
      </c>
      <c r="I29" s="147" t="s">
        <v>19</v>
      </c>
      <c r="J29" s="147" t="s">
        <v>19</v>
      </c>
      <c r="K29" s="147" t="s">
        <v>19</v>
      </c>
      <c r="L29" s="147" t="s">
        <v>19</v>
      </c>
      <c r="M29" s="147" t="s">
        <v>19</v>
      </c>
      <c r="N29" s="147" t="s">
        <v>19</v>
      </c>
      <c r="O29" s="147" t="s">
        <v>19</v>
      </c>
      <c r="P29" s="147" t="s">
        <v>19</v>
      </c>
      <c r="Q29" s="147" t="s">
        <v>19</v>
      </c>
      <c r="R29" s="147" t="s">
        <v>19</v>
      </c>
      <c r="S29" s="147" t="s">
        <v>19</v>
      </c>
      <c r="T29" s="147" t="s">
        <v>19</v>
      </c>
      <c r="U29" s="147" t="s">
        <v>19</v>
      </c>
      <c r="V29" s="147" t="s">
        <v>19</v>
      </c>
      <c r="W29" s="147" t="s">
        <v>19</v>
      </c>
      <c r="X29" s="147" t="s">
        <v>19</v>
      </c>
      <c r="Y29" s="147" t="s">
        <v>19</v>
      </c>
      <c r="Z29" s="147" t="s">
        <v>19</v>
      </c>
      <c r="AA29" s="147" t="s">
        <v>19</v>
      </c>
      <c r="AB29" s="147" t="s">
        <v>19</v>
      </c>
      <c r="AC29" s="147" t="s">
        <v>19</v>
      </c>
      <c r="AD29" s="147" t="s">
        <v>19</v>
      </c>
      <c r="AE29" s="147" t="s">
        <v>19</v>
      </c>
      <c r="AF29" s="147" t="s">
        <v>19</v>
      </c>
      <c r="AG29" s="147" t="s">
        <v>19</v>
      </c>
      <c r="AH29" s="147" t="s">
        <v>19</v>
      </c>
      <c r="AI29" s="147" t="s">
        <v>19</v>
      </c>
      <c r="AJ29" s="147" t="s">
        <v>19</v>
      </c>
      <c r="AK29" s="147" t="s">
        <v>19</v>
      </c>
      <c r="AL29" s="147" t="s">
        <v>19</v>
      </c>
      <c r="AM29" s="147" t="s">
        <v>19</v>
      </c>
      <c r="AN29" s="147" t="s">
        <v>19</v>
      </c>
    </row>
    <row r="30" spans="1:40" s="148" customFormat="1" ht="39.950000000000003" customHeight="1" x14ac:dyDescent="0.25">
      <c r="A30" s="259" t="s">
        <v>33</v>
      </c>
      <c r="B30" s="145" t="s">
        <v>34</v>
      </c>
      <c r="C30" s="146"/>
      <c r="D30" s="147" t="s">
        <v>19</v>
      </c>
      <c r="E30" s="147" t="s">
        <v>19</v>
      </c>
      <c r="F30" s="147" t="s">
        <v>19</v>
      </c>
      <c r="G30" s="147" t="s">
        <v>19</v>
      </c>
      <c r="H30" s="147" t="s">
        <v>19</v>
      </c>
      <c r="I30" s="147" t="s">
        <v>19</v>
      </c>
      <c r="J30" s="147" t="s">
        <v>19</v>
      </c>
      <c r="K30" s="147" t="s">
        <v>19</v>
      </c>
      <c r="L30" s="147" t="s">
        <v>19</v>
      </c>
      <c r="M30" s="147" t="s">
        <v>19</v>
      </c>
      <c r="N30" s="147" t="s">
        <v>19</v>
      </c>
      <c r="O30" s="147" t="s">
        <v>19</v>
      </c>
      <c r="P30" s="147" t="s">
        <v>19</v>
      </c>
      <c r="Q30" s="147" t="s">
        <v>19</v>
      </c>
      <c r="R30" s="147" t="s">
        <v>19</v>
      </c>
      <c r="S30" s="147" t="s">
        <v>19</v>
      </c>
      <c r="T30" s="147" t="s">
        <v>19</v>
      </c>
      <c r="U30" s="147" t="s">
        <v>19</v>
      </c>
      <c r="V30" s="147" t="s">
        <v>19</v>
      </c>
      <c r="W30" s="147" t="s">
        <v>19</v>
      </c>
      <c r="X30" s="147" t="s">
        <v>19</v>
      </c>
      <c r="Y30" s="147" t="s">
        <v>19</v>
      </c>
      <c r="Z30" s="147" t="s">
        <v>19</v>
      </c>
      <c r="AA30" s="147" t="s">
        <v>19</v>
      </c>
      <c r="AB30" s="147" t="s">
        <v>19</v>
      </c>
      <c r="AC30" s="147" t="s">
        <v>19</v>
      </c>
      <c r="AD30" s="147" t="s">
        <v>19</v>
      </c>
      <c r="AE30" s="147" t="s">
        <v>19</v>
      </c>
      <c r="AF30" s="147" t="s">
        <v>19</v>
      </c>
      <c r="AG30" s="147" t="s">
        <v>19</v>
      </c>
      <c r="AH30" s="147" t="s">
        <v>19</v>
      </c>
      <c r="AI30" s="147" t="s">
        <v>19</v>
      </c>
      <c r="AJ30" s="147" t="s">
        <v>19</v>
      </c>
      <c r="AK30" s="147" t="s">
        <v>19</v>
      </c>
      <c r="AL30" s="147" t="s">
        <v>19</v>
      </c>
      <c r="AM30" s="147" t="s">
        <v>19</v>
      </c>
      <c r="AN30" s="147" t="s">
        <v>19</v>
      </c>
    </row>
    <row r="31" spans="1:40" s="148" customFormat="1" ht="39.950000000000003" hidden="1" customHeight="1" x14ac:dyDescent="0.25">
      <c r="A31" s="259" t="s">
        <v>35</v>
      </c>
      <c r="B31" s="145" t="s">
        <v>36</v>
      </c>
      <c r="C31" s="146"/>
      <c r="D31" s="147" t="s">
        <v>19</v>
      </c>
      <c r="E31" s="147" t="s">
        <v>19</v>
      </c>
      <c r="F31" s="147" t="s">
        <v>19</v>
      </c>
      <c r="G31" s="147" t="s">
        <v>19</v>
      </c>
      <c r="H31" s="147" t="s">
        <v>19</v>
      </c>
      <c r="I31" s="147" t="s">
        <v>19</v>
      </c>
      <c r="J31" s="147" t="s">
        <v>19</v>
      </c>
      <c r="K31" s="147" t="s">
        <v>19</v>
      </c>
      <c r="L31" s="147" t="s">
        <v>19</v>
      </c>
      <c r="M31" s="147" t="s">
        <v>19</v>
      </c>
      <c r="N31" s="147" t="s">
        <v>19</v>
      </c>
      <c r="O31" s="147" t="s">
        <v>19</v>
      </c>
      <c r="P31" s="147" t="s">
        <v>19</v>
      </c>
      <c r="Q31" s="147" t="s">
        <v>19</v>
      </c>
      <c r="R31" s="147" t="s">
        <v>19</v>
      </c>
      <c r="S31" s="147" t="s">
        <v>19</v>
      </c>
      <c r="T31" s="147" t="s">
        <v>19</v>
      </c>
      <c r="U31" s="147" t="s">
        <v>19</v>
      </c>
      <c r="V31" s="147" t="s">
        <v>19</v>
      </c>
      <c r="W31" s="147" t="s">
        <v>19</v>
      </c>
      <c r="X31" s="147" t="s">
        <v>19</v>
      </c>
      <c r="Y31" s="147" t="s">
        <v>19</v>
      </c>
      <c r="Z31" s="147" t="s">
        <v>19</v>
      </c>
      <c r="AA31" s="147" t="s">
        <v>19</v>
      </c>
      <c r="AB31" s="147" t="s">
        <v>19</v>
      </c>
      <c r="AC31" s="147" t="s">
        <v>19</v>
      </c>
      <c r="AD31" s="147" t="s">
        <v>19</v>
      </c>
      <c r="AE31" s="147" t="s">
        <v>19</v>
      </c>
      <c r="AF31" s="147" t="s">
        <v>19</v>
      </c>
      <c r="AG31" s="147" t="s">
        <v>19</v>
      </c>
      <c r="AH31" s="147" t="s">
        <v>19</v>
      </c>
      <c r="AI31" s="147" t="s">
        <v>19</v>
      </c>
      <c r="AJ31" s="147" t="s">
        <v>19</v>
      </c>
      <c r="AK31" s="147" t="s">
        <v>19</v>
      </c>
      <c r="AL31" s="147" t="s">
        <v>19</v>
      </c>
      <c r="AM31" s="147" t="s">
        <v>19</v>
      </c>
      <c r="AN31" s="147" t="s">
        <v>19</v>
      </c>
    </row>
    <row r="32" spans="1:40" s="148" customFormat="1" ht="63.75" hidden="1" customHeight="1" x14ac:dyDescent="0.25">
      <c r="A32" s="259" t="s">
        <v>37</v>
      </c>
      <c r="B32" s="145" t="s">
        <v>38</v>
      </c>
      <c r="C32" s="146"/>
      <c r="D32" s="147" t="s">
        <v>19</v>
      </c>
      <c r="E32" s="147" t="s">
        <v>19</v>
      </c>
      <c r="F32" s="147" t="s">
        <v>19</v>
      </c>
      <c r="G32" s="147" t="s">
        <v>19</v>
      </c>
      <c r="H32" s="147" t="s">
        <v>19</v>
      </c>
      <c r="I32" s="147" t="s">
        <v>19</v>
      </c>
      <c r="J32" s="147" t="s">
        <v>19</v>
      </c>
      <c r="K32" s="147" t="s">
        <v>19</v>
      </c>
      <c r="L32" s="147" t="s">
        <v>19</v>
      </c>
      <c r="M32" s="147" t="s">
        <v>19</v>
      </c>
      <c r="N32" s="147" t="s">
        <v>19</v>
      </c>
      <c r="O32" s="147" t="s">
        <v>19</v>
      </c>
      <c r="P32" s="147" t="s">
        <v>19</v>
      </c>
      <c r="Q32" s="147" t="s">
        <v>19</v>
      </c>
      <c r="R32" s="147" t="s">
        <v>19</v>
      </c>
      <c r="S32" s="147" t="s">
        <v>19</v>
      </c>
      <c r="T32" s="147" t="s">
        <v>19</v>
      </c>
      <c r="U32" s="147" t="s">
        <v>19</v>
      </c>
      <c r="V32" s="147" t="s">
        <v>19</v>
      </c>
      <c r="W32" s="147" t="s">
        <v>19</v>
      </c>
      <c r="X32" s="147" t="s">
        <v>19</v>
      </c>
      <c r="Y32" s="147" t="s">
        <v>19</v>
      </c>
      <c r="Z32" s="147" t="s">
        <v>19</v>
      </c>
      <c r="AA32" s="147" t="s">
        <v>19</v>
      </c>
      <c r="AB32" s="147" t="s">
        <v>19</v>
      </c>
      <c r="AC32" s="147" t="s">
        <v>19</v>
      </c>
      <c r="AD32" s="147" t="s">
        <v>19</v>
      </c>
      <c r="AE32" s="147" t="s">
        <v>19</v>
      </c>
      <c r="AF32" s="147" t="s">
        <v>19</v>
      </c>
      <c r="AG32" s="147" t="s">
        <v>19</v>
      </c>
      <c r="AH32" s="147" t="s">
        <v>19</v>
      </c>
      <c r="AI32" s="147" t="s">
        <v>19</v>
      </c>
      <c r="AJ32" s="147" t="s">
        <v>19</v>
      </c>
      <c r="AK32" s="147" t="s">
        <v>19</v>
      </c>
      <c r="AL32" s="147" t="s">
        <v>19</v>
      </c>
      <c r="AM32" s="147" t="s">
        <v>19</v>
      </c>
      <c r="AN32" s="147" t="s">
        <v>19</v>
      </c>
    </row>
    <row r="33" spans="1:40" s="148" customFormat="1" ht="63.75" hidden="1" customHeight="1" x14ac:dyDescent="0.25">
      <c r="A33" s="259" t="s">
        <v>37</v>
      </c>
      <c r="B33" s="145" t="s">
        <v>39</v>
      </c>
      <c r="C33" s="146"/>
      <c r="D33" s="147" t="s">
        <v>19</v>
      </c>
      <c r="E33" s="147" t="s">
        <v>19</v>
      </c>
      <c r="F33" s="147" t="s">
        <v>19</v>
      </c>
      <c r="G33" s="147" t="s">
        <v>19</v>
      </c>
      <c r="H33" s="147" t="s">
        <v>19</v>
      </c>
      <c r="I33" s="147" t="s">
        <v>19</v>
      </c>
      <c r="J33" s="147" t="s">
        <v>19</v>
      </c>
      <c r="K33" s="147" t="s">
        <v>19</v>
      </c>
      <c r="L33" s="147" t="s">
        <v>19</v>
      </c>
      <c r="M33" s="147" t="s">
        <v>19</v>
      </c>
      <c r="N33" s="147" t="s">
        <v>19</v>
      </c>
      <c r="O33" s="147" t="s">
        <v>19</v>
      </c>
      <c r="P33" s="147" t="s">
        <v>19</v>
      </c>
      <c r="Q33" s="147" t="s">
        <v>19</v>
      </c>
      <c r="R33" s="147" t="s">
        <v>19</v>
      </c>
      <c r="S33" s="147" t="s">
        <v>19</v>
      </c>
      <c r="T33" s="147" t="s">
        <v>19</v>
      </c>
      <c r="U33" s="147" t="s">
        <v>19</v>
      </c>
      <c r="V33" s="147" t="s">
        <v>19</v>
      </c>
      <c r="W33" s="147" t="s">
        <v>19</v>
      </c>
      <c r="X33" s="147" t="s">
        <v>19</v>
      </c>
      <c r="Y33" s="147" t="s">
        <v>19</v>
      </c>
      <c r="Z33" s="147" t="s">
        <v>19</v>
      </c>
      <c r="AA33" s="147" t="s">
        <v>19</v>
      </c>
      <c r="AB33" s="147" t="s">
        <v>19</v>
      </c>
      <c r="AC33" s="147" t="s">
        <v>19</v>
      </c>
      <c r="AD33" s="147" t="s">
        <v>19</v>
      </c>
      <c r="AE33" s="147" t="s">
        <v>19</v>
      </c>
      <c r="AF33" s="147" t="s">
        <v>19</v>
      </c>
      <c r="AG33" s="147" t="s">
        <v>19</v>
      </c>
      <c r="AH33" s="147" t="s">
        <v>19</v>
      </c>
      <c r="AI33" s="147" t="s">
        <v>19</v>
      </c>
      <c r="AJ33" s="147" t="s">
        <v>19</v>
      </c>
      <c r="AK33" s="147" t="s">
        <v>19</v>
      </c>
      <c r="AL33" s="147" t="s">
        <v>19</v>
      </c>
      <c r="AM33" s="147" t="s">
        <v>19</v>
      </c>
      <c r="AN33" s="147" t="s">
        <v>19</v>
      </c>
    </row>
    <row r="34" spans="1:40" s="148" customFormat="1" ht="64.5" hidden="1" customHeight="1" x14ac:dyDescent="0.25">
      <c r="A34" s="259" t="s">
        <v>37</v>
      </c>
      <c r="B34" s="145" t="s">
        <v>40</v>
      </c>
      <c r="C34" s="146"/>
      <c r="D34" s="147" t="s">
        <v>19</v>
      </c>
      <c r="E34" s="147" t="s">
        <v>19</v>
      </c>
      <c r="F34" s="147" t="s">
        <v>19</v>
      </c>
      <c r="G34" s="147" t="s">
        <v>19</v>
      </c>
      <c r="H34" s="147" t="s">
        <v>19</v>
      </c>
      <c r="I34" s="147" t="s">
        <v>19</v>
      </c>
      <c r="J34" s="147" t="s">
        <v>19</v>
      </c>
      <c r="K34" s="147" t="s">
        <v>19</v>
      </c>
      <c r="L34" s="147" t="s">
        <v>19</v>
      </c>
      <c r="M34" s="147" t="s">
        <v>19</v>
      </c>
      <c r="N34" s="147" t="s">
        <v>19</v>
      </c>
      <c r="O34" s="147" t="s">
        <v>19</v>
      </c>
      <c r="P34" s="147" t="s">
        <v>19</v>
      </c>
      <c r="Q34" s="147" t="s">
        <v>19</v>
      </c>
      <c r="R34" s="147" t="s">
        <v>19</v>
      </c>
      <c r="S34" s="147" t="s">
        <v>19</v>
      </c>
      <c r="T34" s="147" t="s">
        <v>19</v>
      </c>
      <c r="U34" s="147" t="s">
        <v>19</v>
      </c>
      <c r="V34" s="147" t="s">
        <v>19</v>
      </c>
      <c r="W34" s="147" t="s">
        <v>19</v>
      </c>
      <c r="X34" s="147" t="s">
        <v>19</v>
      </c>
      <c r="Y34" s="147" t="s">
        <v>19</v>
      </c>
      <c r="Z34" s="147" t="s">
        <v>19</v>
      </c>
      <c r="AA34" s="147" t="s">
        <v>19</v>
      </c>
      <c r="AB34" s="147" t="s">
        <v>19</v>
      </c>
      <c r="AC34" s="147" t="s">
        <v>19</v>
      </c>
      <c r="AD34" s="147" t="s">
        <v>19</v>
      </c>
      <c r="AE34" s="147" t="s">
        <v>19</v>
      </c>
      <c r="AF34" s="147" t="s">
        <v>19</v>
      </c>
      <c r="AG34" s="147" t="s">
        <v>19</v>
      </c>
      <c r="AH34" s="147" t="s">
        <v>19</v>
      </c>
      <c r="AI34" s="147" t="s">
        <v>19</v>
      </c>
      <c r="AJ34" s="147" t="s">
        <v>19</v>
      </c>
      <c r="AK34" s="147" t="s">
        <v>19</v>
      </c>
      <c r="AL34" s="147" t="s">
        <v>19</v>
      </c>
      <c r="AM34" s="147" t="s">
        <v>19</v>
      </c>
      <c r="AN34" s="147" t="s">
        <v>19</v>
      </c>
    </row>
    <row r="35" spans="1:40" s="148" customFormat="1" ht="60" hidden="1" customHeight="1" x14ac:dyDescent="0.25">
      <c r="A35" s="259" t="s">
        <v>41</v>
      </c>
      <c r="B35" s="145" t="s">
        <v>42</v>
      </c>
      <c r="C35" s="146"/>
      <c r="D35" s="147" t="s">
        <v>19</v>
      </c>
      <c r="E35" s="147" t="s">
        <v>19</v>
      </c>
      <c r="F35" s="147" t="s">
        <v>19</v>
      </c>
      <c r="G35" s="147" t="s">
        <v>19</v>
      </c>
      <c r="H35" s="147" t="s">
        <v>19</v>
      </c>
      <c r="I35" s="147" t="s">
        <v>19</v>
      </c>
      <c r="J35" s="147" t="s">
        <v>19</v>
      </c>
      <c r="K35" s="147" t="s">
        <v>19</v>
      </c>
      <c r="L35" s="147" t="s">
        <v>19</v>
      </c>
      <c r="M35" s="147" t="s">
        <v>19</v>
      </c>
      <c r="N35" s="147" t="s">
        <v>19</v>
      </c>
      <c r="O35" s="147" t="s">
        <v>19</v>
      </c>
      <c r="P35" s="147" t="s">
        <v>19</v>
      </c>
      <c r="Q35" s="147" t="s">
        <v>19</v>
      </c>
      <c r="R35" s="147" t="s">
        <v>19</v>
      </c>
      <c r="S35" s="147" t="s">
        <v>19</v>
      </c>
      <c r="T35" s="147" t="s">
        <v>19</v>
      </c>
      <c r="U35" s="147" t="s">
        <v>19</v>
      </c>
      <c r="V35" s="147" t="s">
        <v>19</v>
      </c>
      <c r="W35" s="147" t="s">
        <v>19</v>
      </c>
      <c r="X35" s="147" t="s">
        <v>19</v>
      </c>
      <c r="Y35" s="147" t="s">
        <v>19</v>
      </c>
      <c r="Z35" s="147" t="s">
        <v>19</v>
      </c>
      <c r="AA35" s="147" t="s">
        <v>19</v>
      </c>
      <c r="AB35" s="147" t="s">
        <v>19</v>
      </c>
      <c r="AC35" s="147" t="s">
        <v>19</v>
      </c>
      <c r="AD35" s="147" t="s">
        <v>19</v>
      </c>
      <c r="AE35" s="147" t="s">
        <v>19</v>
      </c>
      <c r="AF35" s="147" t="s">
        <v>19</v>
      </c>
      <c r="AG35" s="147" t="s">
        <v>19</v>
      </c>
      <c r="AH35" s="147" t="s">
        <v>19</v>
      </c>
      <c r="AI35" s="147" t="s">
        <v>19</v>
      </c>
      <c r="AJ35" s="147" t="s">
        <v>19</v>
      </c>
      <c r="AK35" s="147" t="s">
        <v>19</v>
      </c>
      <c r="AL35" s="147" t="s">
        <v>19</v>
      </c>
      <c r="AM35" s="147" t="s">
        <v>19</v>
      </c>
      <c r="AN35" s="147" t="s">
        <v>19</v>
      </c>
    </row>
    <row r="36" spans="1:40" s="148" customFormat="1" ht="62.25" hidden="1" customHeight="1" x14ac:dyDescent="0.25">
      <c r="A36" s="259" t="s">
        <v>41</v>
      </c>
      <c r="B36" s="145" t="s">
        <v>43</v>
      </c>
      <c r="C36" s="146"/>
      <c r="D36" s="147" t="s">
        <v>19</v>
      </c>
      <c r="E36" s="147" t="s">
        <v>19</v>
      </c>
      <c r="F36" s="147" t="s">
        <v>19</v>
      </c>
      <c r="G36" s="147" t="s">
        <v>19</v>
      </c>
      <c r="H36" s="147" t="s">
        <v>19</v>
      </c>
      <c r="I36" s="147" t="s">
        <v>19</v>
      </c>
      <c r="J36" s="147" t="s">
        <v>19</v>
      </c>
      <c r="K36" s="147" t="s">
        <v>19</v>
      </c>
      <c r="L36" s="147" t="s">
        <v>19</v>
      </c>
      <c r="M36" s="147" t="s">
        <v>19</v>
      </c>
      <c r="N36" s="147" t="s">
        <v>19</v>
      </c>
      <c r="O36" s="147" t="s">
        <v>19</v>
      </c>
      <c r="P36" s="147" t="s">
        <v>19</v>
      </c>
      <c r="Q36" s="147" t="s">
        <v>19</v>
      </c>
      <c r="R36" s="147" t="s">
        <v>19</v>
      </c>
      <c r="S36" s="147" t="s">
        <v>19</v>
      </c>
      <c r="T36" s="147" t="s">
        <v>19</v>
      </c>
      <c r="U36" s="147" t="s">
        <v>19</v>
      </c>
      <c r="V36" s="147" t="s">
        <v>19</v>
      </c>
      <c r="W36" s="147" t="s">
        <v>19</v>
      </c>
      <c r="X36" s="147" t="s">
        <v>19</v>
      </c>
      <c r="Y36" s="147" t="s">
        <v>19</v>
      </c>
      <c r="Z36" s="147" t="s">
        <v>19</v>
      </c>
      <c r="AA36" s="147" t="s">
        <v>19</v>
      </c>
      <c r="AB36" s="147" t="s">
        <v>19</v>
      </c>
      <c r="AC36" s="147" t="s">
        <v>19</v>
      </c>
      <c r="AD36" s="147" t="s">
        <v>19</v>
      </c>
      <c r="AE36" s="147" t="s">
        <v>19</v>
      </c>
      <c r="AF36" s="147" t="s">
        <v>19</v>
      </c>
      <c r="AG36" s="147" t="s">
        <v>19</v>
      </c>
      <c r="AH36" s="147" t="s">
        <v>19</v>
      </c>
      <c r="AI36" s="147" t="s">
        <v>19</v>
      </c>
      <c r="AJ36" s="147" t="s">
        <v>19</v>
      </c>
      <c r="AK36" s="147" t="s">
        <v>19</v>
      </c>
      <c r="AL36" s="147" t="s">
        <v>19</v>
      </c>
      <c r="AM36" s="147" t="s">
        <v>19</v>
      </c>
      <c r="AN36" s="147" t="s">
        <v>19</v>
      </c>
    </row>
    <row r="37" spans="1:40" s="148" customFormat="1" ht="62.25" hidden="1" customHeight="1" x14ac:dyDescent="0.25">
      <c r="A37" s="259" t="s">
        <v>41</v>
      </c>
      <c r="B37" s="145" t="s">
        <v>44</v>
      </c>
      <c r="C37" s="146"/>
      <c r="D37" s="147" t="s">
        <v>19</v>
      </c>
      <c r="E37" s="147" t="s">
        <v>19</v>
      </c>
      <c r="F37" s="147" t="s">
        <v>19</v>
      </c>
      <c r="G37" s="147" t="s">
        <v>19</v>
      </c>
      <c r="H37" s="147" t="s">
        <v>19</v>
      </c>
      <c r="I37" s="147" t="s">
        <v>19</v>
      </c>
      <c r="J37" s="147" t="s">
        <v>19</v>
      </c>
      <c r="K37" s="147" t="s">
        <v>19</v>
      </c>
      <c r="L37" s="147" t="s">
        <v>19</v>
      </c>
      <c r="M37" s="147" t="s">
        <v>19</v>
      </c>
      <c r="N37" s="147" t="s">
        <v>19</v>
      </c>
      <c r="O37" s="147" t="s">
        <v>19</v>
      </c>
      <c r="P37" s="147" t="s">
        <v>19</v>
      </c>
      <c r="Q37" s="147" t="s">
        <v>19</v>
      </c>
      <c r="R37" s="147" t="s">
        <v>19</v>
      </c>
      <c r="S37" s="147" t="s">
        <v>19</v>
      </c>
      <c r="T37" s="147" t="s">
        <v>19</v>
      </c>
      <c r="U37" s="147" t="s">
        <v>19</v>
      </c>
      <c r="V37" s="147" t="s">
        <v>19</v>
      </c>
      <c r="W37" s="147" t="s">
        <v>19</v>
      </c>
      <c r="X37" s="147" t="s">
        <v>19</v>
      </c>
      <c r="Y37" s="147" t="s">
        <v>19</v>
      </c>
      <c r="Z37" s="147" t="s">
        <v>19</v>
      </c>
      <c r="AA37" s="147" t="s">
        <v>19</v>
      </c>
      <c r="AB37" s="147" t="s">
        <v>19</v>
      </c>
      <c r="AC37" s="147" t="s">
        <v>19</v>
      </c>
      <c r="AD37" s="147" t="s">
        <v>19</v>
      </c>
      <c r="AE37" s="147" t="s">
        <v>19</v>
      </c>
      <c r="AF37" s="147" t="s">
        <v>19</v>
      </c>
      <c r="AG37" s="147" t="s">
        <v>19</v>
      </c>
      <c r="AH37" s="147" t="s">
        <v>19</v>
      </c>
      <c r="AI37" s="147" t="s">
        <v>19</v>
      </c>
      <c r="AJ37" s="147" t="s">
        <v>19</v>
      </c>
      <c r="AK37" s="147" t="s">
        <v>19</v>
      </c>
      <c r="AL37" s="147" t="s">
        <v>19</v>
      </c>
      <c r="AM37" s="147" t="s">
        <v>19</v>
      </c>
      <c r="AN37" s="147" t="s">
        <v>19</v>
      </c>
    </row>
    <row r="38" spans="1:40" s="148" customFormat="1" ht="43.5" hidden="1" customHeight="1" x14ac:dyDescent="0.25">
      <c r="A38" s="259" t="s">
        <v>45</v>
      </c>
      <c r="B38" s="145" t="s">
        <v>46</v>
      </c>
      <c r="C38" s="146"/>
      <c r="D38" s="147" t="s">
        <v>19</v>
      </c>
      <c r="E38" s="147" t="s">
        <v>19</v>
      </c>
      <c r="F38" s="147" t="s">
        <v>19</v>
      </c>
      <c r="G38" s="147" t="s">
        <v>19</v>
      </c>
      <c r="H38" s="147" t="s">
        <v>19</v>
      </c>
      <c r="I38" s="147" t="s">
        <v>19</v>
      </c>
      <c r="J38" s="147" t="s">
        <v>19</v>
      </c>
      <c r="K38" s="147" t="s">
        <v>19</v>
      </c>
      <c r="L38" s="147" t="s">
        <v>19</v>
      </c>
      <c r="M38" s="147" t="s">
        <v>19</v>
      </c>
      <c r="N38" s="147" t="s">
        <v>19</v>
      </c>
      <c r="O38" s="147" t="s">
        <v>19</v>
      </c>
      <c r="P38" s="147" t="s">
        <v>19</v>
      </c>
      <c r="Q38" s="147" t="s">
        <v>19</v>
      </c>
      <c r="R38" s="147" t="s">
        <v>19</v>
      </c>
      <c r="S38" s="147" t="s">
        <v>19</v>
      </c>
      <c r="T38" s="147" t="s">
        <v>19</v>
      </c>
      <c r="U38" s="147" t="s">
        <v>19</v>
      </c>
      <c r="V38" s="147" t="s">
        <v>19</v>
      </c>
      <c r="W38" s="147" t="s">
        <v>19</v>
      </c>
      <c r="X38" s="147" t="s">
        <v>19</v>
      </c>
      <c r="Y38" s="147" t="s">
        <v>19</v>
      </c>
      <c r="Z38" s="147" t="s">
        <v>19</v>
      </c>
      <c r="AA38" s="147" t="s">
        <v>19</v>
      </c>
      <c r="AB38" s="147" t="s">
        <v>19</v>
      </c>
      <c r="AC38" s="147" t="s">
        <v>19</v>
      </c>
      <c r="AD38" s="147" t="s">
        <v>19</v>
      </c>
      <c r="AE38" s="147" t="s">
        <v>19</v>
      </c>
      <c r="AF38" s="147" t="s">
        <v>19</v>
      </c>
      <c r="AG38" s="147" t="s">
        <v>19</v>
      </c>
      <c r="AH38" s="147" t="s">
        <v>19</v>
      </c>
      <c r="AI38" s="147" t="s">
        <v>19</v>
      </c>
      <c r="AJ38" s="147" t="s">
        <v>19</v>
      </c>
      <c r="AK38" s="147" t="s">
        <v>19</v>
      </c>
      <c r="AL38" s="147" t="s">
        <v>19</v>
      </c>
      <c r="AM38" s="147" t="s">
        <v>19</v>
      </c>
      <c r="AN38" s="147" t="s">
        <v>19</v>
      </c>
    </row>
    <row r="39" spans="1:40" s="151" customFormat="1" ht="39" hidden="1" x14ac:dyDescent="0.25">
      <c r="A39" s="260" t="s">
        <v>47</v>
      </c>
      <c r="B39" s="149" t="s">
        <v>48</v>
      </c>
      <c r="C39" s="150"/>
      <c r="D39" s="147" t="s">
        <v>19</v>
      </c>
      <c r="E39" s="147" t="s">
        <v>19</v>
      </c>
      <c r="F39" s="147" t="s">
        <v>19</v>
      </c>
      <c r="G39" s="147" t="s">
        <v>19</v>
      </c>
      <c r="H39" s="147" t="s">
        <v>19</v>
      </c>
      <c r="I39" s="147" t="s">
        <v>19</v>
      </c>
      <c r="J39" s="147" t="s">
        <v>19</v>
      </c>
      <c r="K39" s="147" t="s">
        <v>19</v>
      </c>
      <c r="L39" s="147" t="s">
        <v>19</v>
      </c>
      <c r="M39" s="147" t="s">
        <v>19</v>
      </c>
      <c r="N39" s="147" t="s">
        <v>19</v>
      </c>
      <c r="O39" s="147" t="s">
        <v>19</v>
      </c>
      <c r="P39" s="147" t="s">
        <v>19</v>
      </c>
      <c r="Q39" s="147" t="s">
        <v>19</v>
      </c>
      <c r="R39" s="147" t="s">
        <v>19</v>
      </c>
      <c r="S39" s="147" t="s">
        <v>19</v>
      </c>
      <c r="T39" s="147" t="s">
        <v>19</v>
      </c>
      <c r="U39" s="147" t="s">
        <v>19</v>
      </c>
      <c r="V39" s="147" t="s">
        <v>19</v>
      </c>
      <c r="W39" s="147" t="s">
        <v>19</v>
      </c>
      <c r="X39" s="147" t="s">
        <v>19</v>
      </c>
      <c r="Y39" s="147" t="s">
        <v>19</v>
      </c>
      <c r="Z39" s="147" t="s">
        <v>19</v>
      </c>
      <c r="AA39" s="147" t="s">
        <v>19</v>
      </c>
      <c r="AB39" s="147" t="s">
        <v>19</v>
      </c>
      <c r="AC39" s="147" t="s">
        <v>19</v>
      </c>
      <c r="AD39" s="147" t="s">
        <v>19</v>
      </c>
      <c r="AE39" s="147" t="s">
        <v>19</v>
      </c>
      <c r="AF39" s="147" t="s">
        <v>19</v>
      </c>
      <c r="AG39" s="147" t="s">
        <v>19</v>
      </c>
      <c r="AH39" s="147" t="s">
        <v>19</v>
      </c>
      <c r="AI39" s="147" t="s">
        <v>19</v>
      </c>
      <c r="AJ39" s="147" t="s">
        <v>19</v>
      </c>
      <c r="AK39" s="147" t="s">
        <v>19</v>
      </c>
      <c r="AL39" s="147" t="s">
        <v>19</v>
      </c>
      <c r="AM39" s="147" t="s">
        <v>19</v>
      </c>
      <c r="AN39" s="147" t="s">
        <v>19</v>
      </c>
    </row>
    <row r="40" spans="1:40" s="151" customFormat="1" ht="58.5" hidden="1" x14ac:dyDescent="0.25">
      <c r="A40" s="260" t="s">
        <v>49</v>
      </c>
      <c r="B40" s="149" t="s">
        <v>50</v>
      </c>
      <c r="C40" s="150"/>
      <c r="D40" s="147" t="s">
        <v>19</v>
      </c>
      <c r="E40" s="147" t="s">
        <v>19</v>
      </c>
      <c r="F40" s="147" t="s">
        <v>19</v>
      </c>
      <c r="G40" s="147" t="s">
        <v>19</v>
      </c>
      <c r="H40" s="147" t="s">
        <v>19</v>
      </c>
      <c r="I40" s="147" t="s">
        <v>19</v>
      </c>
      <c r="J40" s="147" t="s">
        <v>19</v>
      </c>
      <c r="K40" s="147" t="s">
        <v>19</v>
      </c>
      <c r="L40" s="147" t="s">
        <v>19</v>
      </c>
      <c r="M40" s="147" t="s">
        <v>19</v>
      </c>
      <c r="N40" s="147" t="s">
        <v>19</v>
      </c>
      <c r="O40" s="147" t="s">
        <v>19</v>
      </c>
      <c r="P40" s="147" t="s">
        <v>19</v>
      </c>
      <c r="Q40" s="147" t="s">
        <v>19</v>
      </c>
      <c r="R40" s="147" t="s">
        <v>19</v>
      </c>
      <c r="S40" s="147" t="s">
        <v>19</v>
      </c>
      <c r="T40" s="147" t="s">
        <v>19</v>
      </c>
      <c r="U40" s="147" t="s">
        <v>19</v>
      </c>
      <c r="V40" s="147" t="s">
        <v>19</v>
      </c>
      <c r="W40" s="147" t="s">
        <v>19</v>
      </c>
      <c r="X40" s="147" t="s">
        <v>19</v>
      </c>
      <c r="Y40" s="147" t="s">
        <v>19</v>
      </c>
      <c r="Z40" s="147" t="s">
        <v>19</v>
      </c>
      <c r="AA40" s="147" t="s">
        <v>19</v>
      </c>
      <c r="AB40" s="147" t="s">
        <v>19</v>
      </c>
      <c r="AC40" s="147" t="s">
        <v>19</v>
      </c>
      <c r="AD40" s="147" t="s">
        <v>19</v>
      </c>
      <c r="AE40" s="147" t="s">
        <v>19</v>
      </c>
      <c r="AF40" s="147" t="s">
        <v>19</v>
      </c>
      <c r="AG40" s="147" t="s">
        <v>19</v>
      </c>
      <c r="AH40" s="147" t="s">
        <v>19</v>
      </c>
      <c r="AI40" s="147" t="s">
        <v>19</v>
      </c>
      <c r="AJ40" s="147" t="s">
        <v>19</v>
      </c>
      <c r="AK40" s="147" t="s">
        <v>19</v>
      </c>
      <c r="AL40" s="147" t="s">
        <v>19</v>
      </c>
      <c r="AM40" s="147" t="s">
        <v>19</v>
      </c>
      <c r="AN40" s="147" t="s">
        <v>19</v>
      </c>
    </row>
    <row r="41" spans="1:40" s="151" customFormat="1" ht="39" hidden="1" x14ac:dyDescent="0.25">
      <c r="A41" s="260" t="s">
        <v>51</v>
      </c>
      <c r="B41" s="149" t="s">
        <v>52</v>
      </c>
      <c r="C41" s="150"/>
      <c r="D41" s="147" t="s">
        <v>19</v>
      </c>
      <c r="E41" s="147" t="s">
        <v>19</v>
      </c>
      <c r="F41" s="147" t="s">
        <v>19</v>
      </c>
      <c r="G41" s="147" t="s">
        <v>19</v>
      </c>
      <c r="H41" s="147" t="s">
        <v>19</v>
      </c>
      <c r="I41" s="147" t="s">
        <v>19</v>
      </c>
      <c r="J41" s="147" t="s">
        <v>19</v>
      </c>
      <c r="K41" s="147" t="s">
        <v>19</v>
      </c>
      <c r="L41" s="147" t="s">
        <v>19</v>
      </c>
      <c r="M41" s="147" t="s">
        <v>19</v>
      </c>
      <c r="N41" s="147" t="s">
        <v>19</v>
      </c>
      <c r="O41" s="147" t="s">
        <v>19</v>
      </c>
      <c r="P41" s="147" t="s">
        <v>19</v>
      </c>
      <c r="Q41" s="147" t="s">
        <v>19</v>
      </c>
      <c r="R41" s="147" t="s">
        <v>19</v>
      </c>
      <c r="S41" s="147" t="s">
        <v>19</v>
      </c>
      <c r="T41" s="147" t="s">
        <v>19</v>
      </c>
      <c r="U41" s="147" t="s">
        <v>19</v>
      </c>
      <c r="V41" s="147" t="s">
        <v>19</v>
      </c>
      <c r="W41" s="147" t="s">
        <v>19</v>
      </c>
      <c r="X41" s="147" t="s">
        <v>19</v>
      </c>
      <c r="Y41" s="147" t="s">
        <v>19</v>
      </c>
      <c r="Z41" s="147" t="s">
        <v>19</v>
      </c>
      <c r="AA41" s="147" t="s">
        <v>19</v>
      </c>
      <c r="AB41" s="147" t="s">
        <v>19</v>
      </c>
      <c r="AC41" s="147" t="s">
        <v>19</v>
      </c>
      <c r="AD41" s="147" t="s">
        <v>19</v>
      </c>
      <c r="AE41" s="147" t="s">
        <v>19</v>
      </c>
      <c r="AF41" s="147" t="s">
        <v>19</v>
      </c>
      <c r="AG41" s="147" t="s">
        <v>19</v>
      </c>
      <c r="AH41" s="147" t="s">
        <v>19</v>
      </c>
      <c r="AI41" s="147" t="s">
        <v>19</v>
      </c>
      <c r="AJ41" s="147" t="s">
        <v>19</v>
      </c>
      <c r="AK41" s="147" t="s">
        <v>19</v>
      </c>
      <c r="AL41" s="147" t="s">
        <v>19</v>
      </c>
      <c r="AM41" s="147" t="s">
        <v>19</v>
      </c>
      <c r="AN41" s="147" t="s">
        <v>19</v>
      </c>
    </row>
    <row r="42" spans="1:40" s="151" customFormat="1" ht="39" hidden="1" x14ac:dyDescent="0.25">
      <c r="A42" s="260" t="s">
        <v>53</v>
      </c>
      <c r="B42" s="149" t="s">
        <v>54</v>
      </c>
      <c r="C42" s="150"/>
      <c r="D42" s="147" t="s">
        <v>19</v>
      </c>
      <c r="E42" s="147" t="s">
        <v>19</v>
      </c>
      <c r="F42" s="147" t="s">
        <v>19</v>
      </c>
      <c r="G42" s="147" t="s">
        <v>19</v>
      </c>
      <c r="H42" s="147" t="s">
        <v>19</v>
      </c>
      <c r="I42" s="147" t="s">
        <v>19</v>
      </c>
      <c r="J42" s="147" t="s">
        <v>19</v>
      </c>
      <c r="K42" s="147" t="s">
        <v>19</v>
      </c>
      <c r="L42" s="147" t="s">
        <v>19</v>
      </c>
      <c r="M42" s="147" t="s">
        <v>19</v>
      </c>
      <c r="N42" s="147" t="s">
        <v>19</v>
      </c>
      <c r="O42" s="147" t="s">
        <v>19</v>
      </c>
      <c r="P42" s="147" t="s">
        <v>19</v>
      </c>
      <c r="Q42" s="147" t="s">
        <v>19</v>
      </c>
      <c r="R42" s="147" t="s">
        <v>19</v>
      </c>
      <c r="S42" s="147" t="s">
        <v>19</v>
      </c>
      <c r="T42" s="147" t="s">
        <v>19</v>
      </c>
      <c r="U42" s="147" t="s">
        <v>19</v>
      </c>
      <c r="V42" s="147" t="s">
        <v>19</v>
      </c>
      <c r="W42" s="147" t="s">
        <v>19</v>
      </c>
      <c r="X42" s="147" t="s">
        <v>19</v>
      </c>
      <c r="Y42" s="147" t="s">
        <v>19</v>
      </c>
      <c r="Z42" s="147" t="s">
        <v>19</v>
      </c>
      <c r="AA42" s="147" t="s">
        <v>19</v>
      </c>
      <c r="AB42" s="147" t="s">
        <v>19</v>
      </c>
      <c r="AC42" s="147" t="s">
        <v>19</v>
      </c>
      <c r="AD42" s="147" t="s">
        <v>19</v>
      </c>
      <c r="AE42" s="147" t="s">
        <v>19</v>
      </c>
      <c r="AF42" s="147" t="s">
        <v>19</v>
      </c>
      <c r="AG42" s="147" t="s">
        <v>19</v>
      </c>
      <c r="AH42" s="147" t="s">
        <v>19</v>
      </c>
      <c r="AI42" s="147" t="s">
        <v>19</v>
      </c>
      <c r="AJ42" s="147" t="s">
        <v>19</v>
      </c>
      <c r="AK42" s="147" t="s">
        <v>19</v>
      </c>
      <c r="AL42" s="147" t="s">
        <v>19</v>
      </c>
      <c r="AM42" s="147" t="s">
        <v>19</v>
      </c>
      <c r="AN42" s="147" t="s">
        <v>19</v>
      </c>
    </row>
    <row r="43" spans="1:40" s="151" customFormat="1" ht="58.5" hidden="1" x14ac:dyDescent="0.25">
      <c r="A43" s="260" t="s">
        <v>55</v>
      </c>
      <c r="B43" s="149" t="s">
        <v>56</v>
      </c>
      <c r="C43" s="150"/>
      <c r="D43" s="147" t="s">
        <v>19</v>
      </c>
      <c r="E43" s="147" t="s">
        <v>19</v>
      </c>
      <c r="F43" s="147" t="s">
        <v>19</v>
      </c>
      <c r="G43" s="147" t="s">
        <v>19</v>
      </c>
      <c r="H43" s="147" t="s">
        <v>19</v>
      </c>
      <c r="I43" s="147" t="s">
        <v>19</v>
      </c>
      <c r="J43" s="147" t="s">
        <v>19</v>
      </c>
      <c r="K43" s="147" t="s">
        <v>19</v>
      </c>
      <c r="L43" s="147" t="s">
        <v>19</v>
      </c>
      <c r="M43" s="147" t="s">
        <v>19</v>
      </c>
      <c r="N43" s="147" t="s">
        <v>19</v>
      </c>
      <c r="O43" s="147" t="s">
        <v>19</v>
      </c>
      <c r="P43" s="147" t="s">
        <v>19</v>
      </c>
      <c r="Q43" s="147" t="s">
        <v>19</v>
      </c>
      <c r="R43" s="147" t="s">
        <v>19</v>
      </c>
      <c r="S43" s="147" t="s">
        <v>19</v>
      </c>
      <c r="T43" s="147" t="s">
        <v>19</v>
      </c>
      <c r="U43" s="147" t="s">
        <v>19</v>
      </c>
      <c r="V43" s="147" t="s">
        <v>19</v>
      </c>
      <c r="W43" s="147" t="s">
        <v>19</v>
      </c>
      <c r="X43" s="147" t="s">
        <v>19</v>
      </c>
      <c r="Y43" s="147" t="s">
        <v>19</v>
      </c>
      <c r="Z43" s="147" t="s">
        <v>19</v>
      </c>
      <c r="AA43" s="147" t="s">
        <v>19</v>
      </c>
      <c r="AB43" s="147" t="s">
        <v>19</v>
      </c>
      <c r="AC43" s="147" t="s">
        <v>19</v>
      </c>
      <c r="AD43" s="147" t="s">
        <v>19</v>
      </c>
      <c r="AE43" s="147" t="s">
        <v>19</v>
      </c>
      <c r="AF43" s="147" t="s">
        <v>19</v>
      </c>
      <c r="AG43" s="147" t="s">
        <v>19</v>
      </c>
      <c r="AH43" s="147" t="s">
        <v>19</v>
      </c>
      <c r="AI43" s="147" t="s">
        <v>19</v>
      </c>
      <c r="AJ43" s="147" t="s">
        <v>19</v>
      </c>
      <c r="AK43" s="147" t="s">
        <v>19</v>
      </c>
      <c r="AL43" s="147" t="s">
        <v>19</v>
      </c>
      <c r="AM43" s="147" t="s">
        <v>19</v>
      </c>
      <c r="AN43" s="147" t="s">
        <v>19</v>
      </c>
    </row>
    <row r="44" spans="1:40" s="151" customFormat="1" ht="58.5" hidden="1" x14ac:dyDescent="0.25">
      <c r="A44" s="260" t="s">
        <v>57</v>
      </c>
      <c r="B44" s="149" t="s">
        <v>58</v>
      </c>
      <c r="C44" s="150"/>
      <c r="D44" s="147" t="s">
        <v>19</v>
      </c>
      <c r="E44" s="147" t="s">
        <v>19</v>
      </c>
      <c r="F44" s="147" t="s">
        <v>19</v>
      </c>
      <c r="G44" s="147" t="s">
        <v>19</v>
      </c>
      <c r="H44" s="147" t="s">
        <v>19</v>
      </c>
      <c r="I44" s="147" t="s">
        <v>19</v>
      </c>
      <c r="J44" s="147" t="s">
        <v>19</v>
      </c>
      <c r="K44" s="147" t="s">
        <v>19</v>
      </c>
      <c r="L44" s="147" t="s">
        <v>19</v>
      </c>
      <c r="M44" s="147" t="s">
        <v>19</v>
      </c>
      <c r="N44" s="147" t="s">
        <v>19</v>
      </c>
      <c r="O44" s="147" t="s">
        <v>19</v>
      </c>
      <c r="P44" s="147" t="s">
        <v>19</v>
      </c>
      <c r="Q44" s="147" t="s">
        <v>19</v>
      </c>
      <c r="R44" s="147" t="s">
        <v>19</v>
      </c>
      <c r="S44" s="147" t="s">
        <v>19</v>
      </c>
      <c r="T44" s="147" t="s">
        <v>19</v>
      </c>
      <c r="U44" s="147" t="s">
        <v>19</v>
      </c>
      <c r="V44" s="147" t="s">
        <v>19</v>
      </c>
      <c r="W44" s="147" t="s">
        <v>19</v>
      </c>
      <c r="X44" s="147" t="s">
        <v>19</v>
      </c>
      <c r="Y44" s="147" t="s">
        <v>19</v>
      </c>
      <c r="Z44" s="147" t="s">
        <v>19</v>
      </c>
      <c r="AA44" s="147" t="s">
        <v>19</v>
      </c>
      <c r="AB44" s="147" t="s">
        <v>19</v>
      </c>
      <c r="AC44" s="147" t="s">
        <v>19</v>
      </c>
      <c r="AD44" s="147" t="s">
        <v>19</v>
      </c>
      <c r="AE44" s="147" t="s">
        <v>19</v>
      </c>
      <c r="AF44" s="147" t="s">
        <v>19</v>
      </c>
      <c r="AG44" s="147" t="s">
        <v>19</v>
      </c>
      <c r="AH44" s="147" t="s">
        <v>19</v>
      </c>
      <c r="AI44" s="147" t="s">
        <v>19</v>
      </c>
      <c r="AJ44" s="147" t="s">
        <v>19</v>
      </c>
      <c r="AK44" s="147" t="s">
        <v>19</v>
      </c>
      <c r="AL44" s="147" t="s">
        <v>19</v>
      </c>
      <c r="AM44" s="147" t="s">
        <v>19</v>
      </c>
      <c r="AN44" s="147" t="s">
        <v>19</v>
      </c>
    </row>
    <row r="45" spans="1:40" s="151" customFormat="1" ht="58.5" hidden="1" x14ac:dyDescent="0.25">
      <c r="A45" s="260" t="s">
        <v>59</v>
      </c>
      <c r="B45" s="149" t="s">
        <v>60</v>
      </c>
      <c r="C45" s="150"/>
      <c r="D45" s="147" t="s">
        <v>19</v>
      </c>
      <c r="E45" s="147" t="s">
        <v>19</v>
      </c>
      <c r="F45" s="147" t="s">
        <v>19</v>
      </c>
      <c r="G45" s="147" t="s">
        <v>19</v>
      </c>
      <c r="H45" s="147" t="s">
        <v>19</v>
      </c>
      <c r="I45" s="147" t="s">
        <v>19</v>
      </c>
      <c r="J45" s="147" t="s">
        <v>19</v>
      </c>
      <c r="K45" s="147" t="s">
        <v>19</v>
      </c>
      <c r="L45" s="147" t="s">
        <v>19</v>
      </c>
      <c r="M45" s="147" t="s">
        <v>19</v>
      </c>
      <c r="N45" s="147" t="s">
        <v>19</v>
      </c>
      <c r="O45" s="147" t="s">
        <v>19</v>
      </c>
      <c r="P45" s="147" t="s">
        <v>19</v>
      </c>
      <c r="Q45" s="147" t="s">
        <v>19</v>
      </c>
      <c r="R45" s="147" t="s">
        <v>19</v>
      </c>
      <c r="S45" s="147" t="s">
        <v>19</v>
      </c>
      <c r="T45" s="147" t="s">
        <v>19</v>
      </c>
      <c r="U45" s="147" t="s">
        <v>19</v>
      </c>
      <c r="V45" s="147" t="s">
        <v>19</v>
      </c>
      <c r="W45" s="147" t="s">
        <v>19</v>
      </c>
      <c r="X45" s="147" t="s">
        <v>19</v>
      </c>
      <c r="Y45" s="147" t="s">
        <v>19</v>
      </c>
      <c r="Z45" s="147" t="s">
        <v>19</v>
      </c>
      <c r="AA45" s="147" t="s">
        <v>19</v>
      </c>
      <c r="AB45" s="147" t="s">
        <v>19</v>
      </c>
      <c r="AC45" s="147" t="s">
        <v>19</v>
      </c>
      <c r="AD45" s="147" t="s">
        <v>19</v>
      </c>
      <c r="AE45" s="147" t="s">
        <v>19</v>
      </c>
      <c r="AF45" s="147" t="s">
        <v>19</v>
      </c>
      <c r="AG45" s="147" t="s">
        <v>19</v>
      </c>
      <c r="AH45" s="147" t="s">
        <v>19</v>
      </c>
      <c r="AI45" s="147" t="s">
        <v>19</v>
      </c>
      <c r="AJ45" s="147" t="s">
        <v>19</v>
      </c>
      <c r="AK45" s="147" t="s">
        <v>19</v>
      </c>
      <c r="AL45" s="147" t="s">
        <v>19</v>
      </c>
      <c r="AM45" s="147" t="s">
        <v>19</v>
      </c>
      <c r="AN45" s="147" t="s">
        <v>19</v>
      </c>
    </row>
    <row r="46" spans="1:40" s="151" customFormat="1" ht="39.950000000000003" customHeight="1" x14ac:dyDescent="0.25">
      <c r="A46" s="260" t="s">
        <v>61</v>
      </c>
      <c r="B46" s="149" t="s">
        <v>62</v>
      </c>
      <c r="C46" s="150"/>
      <c r="D46" s="147" t="s">
        <v>19</v>
      </c>
      <c r="E46" s="147" t="s">
        <v>19</v>
      </c>
      <c r="F46" s="147" t="s">
        <v>19</v>
      </c>
      <c r="G46" s="147" t="s">
        <v>19</v>
      </c>
      <c r="H46" s="147" t="s">
        <v>19</v>
      </c>
      <c r="I46" s="147" t="s">
        <v>19</v>
      </c>
      <c r="J46" s="147" t="s">
        <v>19</v>
      </c>
      <c r="K46" s="147" t="s">
        <v>19</v>
      </c>
      <c r="L46" s="147" t="s">
        <v>19</v>
      </c>
      <c r="M46" s="147" t="s">
        <v>19</v>
      </c>
      <c r="N46" s="147" t="s">
        <v>19</v>
      </c>
      <c r="O46" s="147" t="s">
        <v>19</v>
      </c>
      <c r="P46" s="147" t="s">
        <v>19</v>
      </c>
      <c r="Q46" s="147" t="s">
        <v>19</v>
      </c>
      <c r="R46" s="147" t="s">
        <v>19</v>
      </c>
      <c r="S46" s="147" t="s">
        <v>19</v>
      </c>
      <c r="T46" s="147" t="s">
        <v>19</v>
      </c>
      <c r="U46" s="147" t="s">
        <v>19</v>
      </c>
      <c r="V46" s="147" t="s">
        <v>19</v>
      </c>
      <c r="W46" s="147" t="s">
        <v>19</v>
      </c>
      <c r="X46" s="147" t="s">
        <v>19</v>
      </c>
      <c r="Y46" s="147" t="s">
        <v>19</v>
      </c>
      <c r="Z46" s="147" t="s">
        <v>19</v>
      </c>
      <c r="AA46" s="147" t="s">
        <v>19</v>
      </c>
      <c r="AB46" s="147" t="s">
        <v>19</v>
      </c>
      <c r="AC46" s="147" t="s">
        <v>19</v>
      </c>
      <c r="AD46" s="147" t="s">
        <v>19</v>
      </c>
      <c r="AE46" s="147" t="s">
        <v>19</v>
      </c>
      <c r="AF46" s="147" t="s">
        <v>19</v>
      </c>
      <c r="AG46" s="147" t="s">
        <v>19</v>
      </c>
      <c r="AH46" s="147" t="s">
        <v>19</v>
      </c>
      <c r="AI46" s="147" t="s">
        <v>19</v>
      </c>
      <c r="AJ46" s="147" t="s">
        <v>19</v>
      </c>
      <c r="AK46" s="147" t="s">
        <v>19</v>
      </c>
      <c r="AL46" s="147" t="s">
        <v>19</v>
      </c>
      <c r="AM46" s="147" t="s">
        <v>19</v>
      </c>
      <c r="AN46" s="147" t="s">
        <v>19</v>
      </c>
    </row>
    <row r="47" spans="1:40" s="151" customFormat="1" ht="39.950000000000003" hidden="1" customHeight="1" x14ac:dyDescent="0.25">
      <c r="A47" s="260" t="s">
        <v>63</v>
      </c>
      <c r="B47" s="149" t="s">
        <v>64</v>
      </c>
      <c r="C47" s="150"/>
      <c r="D47" s="147" t="s">
        <v>19</v>
      </c>
      <c r="E47" s="147" t="s">
        <v>19</v>
      </c>
      <c r="F47" s="147" t="s">
        <v>19</v>
      </c>
      <c r="G47" s="147" t="s">
        <v>19</v>
      </c>
      <c r="H47" s="147" t="s">
        <v>19</v>
      </c>
      <c r="I47" s="147" t="s">
        <v>19</v>
      </c>
      <c r="J47" s="147" t="s">
        <v>19</v>
      </c>
      <c r="K47" s="147" t="s">
        <v>19</v>
      </c>
      <c r="L47" s="147" t="s">
        <v>19</v>
      </c>
      <c r="M47" s="147" t="s">
        <v>19</v>
      </c>
      <c r="N47" s="147" t="s">
        <v>19</v>
      </c>
      <c r="O47" s="147" t="s">
        <v>19</v>
      </c>
      <c r="P47" s="147" t="s">
        <v>19</v>
      </c>
      <c r="Q47" s="147" t="s">
        <v>19</v>
      </c>
      <c r="R47" s="147" t="s">
        <v>19</v>
      </c>
      <c r="S47" s="147" t="s">
        <v>19</v>
      </c>
      <c r="T47" s="147" t="s">
        <v>19</v>
      </c>
      <c r="U47" s="147" t="s">
        <v>19</v>
      </c>
      <c r="V47" s="147" t="s">
        <v>19</v>
      </c>
      <c r="W47" s="147" t="s">
        <v>19</v>
      </c>
      <c r="X47" s="147" t="s">
        <v>19</v>
      </c>
      <c r="Y47" s="147" t="s">
        <v>19</v>
      </c>
      <c r="Z47" s="147" t="s">
        <v>19</v>
      </c>
      <c r="AA47" s="147" t="s">
        <v>19</v>
      </c>
      <c r="AB47" s="147" t="s">
        <v>19</v>
      </c>
      <c r="AC47" s="147" t="s">
        <v>19</v>
      </c>
      <c r="AD47" s="147" t="s">
        <v>19</v>
      </c>
      <c r="AE47" s="147" t="s">
        <v>19</v>
      </c>
      <c r="AF47" s="147" t="s">
        <v>19</v>
      </c>
      <c r="AG47" s="147" t="s">
        <v>19</v>
      </c>
      <c r="AH47" s="147" t="s">
        <v>19</v>
      </c>
      <c r="AI47" s="147" t="s">
        <v>19</v>
      </c>
      <c r="AJ47" s="147" t="s">
        <v>19</v>
      </c>
      <c r="AK47" s="147" t="s">
        <v>19</v>
      </c>
      <c r="AL47" s="147" t="s">
        <v>19</v>
      </c>
      <c r="AM47" s="147" t="s">
        <v>19</v>
      </c>
      <c r="AN47" s="147" t="s">
        <v>19</v>
      </c>
    </row>
    <row r="48" spans="1:40" s="151" customFormat="1" ht="39.950000000000003" hidden="1" customHeight="1" x14ac:dyDescent="0.25">
      <c r="A48" s="260" t="s">
        <v>65</v>
      </c>
      <c r="B48" s="149" t="s">
        <v>66</v>
      </c>
      <c r="C48" s="150"/>
      <c r="D48" s="147" t="s">
        <v>19</v>
      </c>
      <c r="E48" s="147" t="s">
        <v>19</v>
      </c>
      <c r="F48" s="147" t="s">
        <v>19</v>
      </c>
      <c r="G48" s="147" t="s">
        <v>19</v>
      </c>
      <c r="H48" s="147" t="s">
        <v>19</v>
      </c>
      <c r="I48" s="147" t="s">
        <v>19</v>
      </c>
      <c r="J48" s="147" t="s">
        <v>19</v>
      </c>
      <c r="K48" s="147" t="s">
        <v>19</v>
      </c>
      <c r="L48" s="147" t="s">
        <v>19</v>
      </c>
      <c r="M48" s="147" t="s">
        <v>19</v>
      </c>
      <c r="N48" s="147" t="s">
        <v>19</v>
      </c>
      <c r="O48" s="147" t="s">
        <v>19</v>
      </c>
      <c r="P48" s="147" t="s">
        <v>19</v>
      </c>
      <c r="Q48" s="147" t="s">
        <v>19</v>
      </c>
      <c r="R48" s="147" t="s">
        <v>19</v>
      </c>
      <c r="S48" s="147" t="s">
        <v>19</v>
      </c>
      <c r="T48" s="147" t="s">
        <v>19</v>
      </c>
      <c r="U48" s="147" t="s">
        <v>19</v>
      </c>
      <c r="V48" s="147" t="s">
        <v>19</v>
      </c>
      <c r="W48" s="147" t="s">
        <v>19</v>
      </c>
      <c r="X48" s="147" t="s">
        <v>19</v>
      </c>
      <c r="Y48" s="147" t="s">
        <v>19</v>
      </c>
      <c r="Z48" s="147" t="s">
        <v>19</v>
      </c>
      <c r="AA48" s="147" t="s">
        <v>19</v>
      </c>
      <c r="AB48" s="147" t="s">
        <v>19</v>
      </c>
      <c r="AC48" s="147" t="s">
        <v>19</v>
      </c>
      <c r="AD48" s="147" t="s">
        <v>19</v>
      </c>
      <c r="AE48" s="147" t="s">
        <v>19</v>
      </c>
      <c r="AF48" s="147" t="s">
        <v>19</v>
      </c>
      <c r="AG48" s="147" t="s">
        <v>19</v>
      </c>
      <c r="AH48" s="147" t="s">
        <v>19</v>
      </c>
      <c r="AI48" s="147" t="s">
        <v>19</v>
      </c>
      <c r="AJ48" s="147" t="s">
        <v>19</v>
      </c>
      <c r="AK48" s="147" t="s">
        <v>19</v>
      </c>
      <c r="AL48" s="147" t="s">
        <v>19</v>
      </c>
      <c r="AM48" s="147" t="s">
        <v>19</v>
      </c>
      <c r="AN48" s="147" t="s">
        <v>19</v>
      </c>
    </row>
    <row r="49" spans="1:40" s="151" customFormat="1" ht="39.950000000000003" hidden="1" customHeight="1" x14ac:dyDescent="0.25">
      <c r="A49" s="260" t="s">
        <v>67</v>
      </c>
      <c r="B49" s="149" t="s">
        <v>68</v>
      </c>
      <c r="C49" s="150"/>
      <c r="D49" s="147" t="s">
        <v>19</v>
      </c>
      <c r="E49" s="147" t="s">
        <v>19</v>
      </c>
      <c r="F49" s="147" t="s">
        <v>19</v>
      </c>
      <c r="G49" s="147" t="s">
        <v>19</v>
      </c>
      <c r="H49" s="147" t="s">
        <v>19</v>
      </c>
      <c r="I49" s="147" t="s">
        <v>19</v>
      </c>
      <c r="J49" s="147" t="s">
        <v>19</v>
      </c>
      <c r="K49" s="147" t="s">
        <v>19</v>
      </c>
      <c r="L49" s="147" t="s">
        <v>19</v>
      </c>
      <c r="M49" s="147" t="s">
        <v>19</v>
      </c>
      <c r="N49" s="147" t="s">
        <v>19</v>
      </c>
      <c r="O49" s="147" t="s">
        <v>19</v>
      </c>
      <c r="P49" s="147" t="s">
        <v>19</v>
      </c>
      <c r="Q49" s="147" t="s">
        <v>19</v>
      </c>
      <c r="R49" s="147" t="s">
        <v>19</v>
      </c>
      <c r="S49" s="147" t="s">
        <v>19</v>
      </c>
      <c r="T49" s="147" t="s">
        <v>19</v>
      </c>
      <c r="U49" s="147" t="s">
        <v>19</v>
      </c>
      <c r="V49" s="147" t="s">
        <v>19</v>
      </c>
      <c r="W49" s="147" t="s">
        <v>19</v>
      </c>
      <c r="X49" s="147" t="s">
        <v>19</v>
      </c>
      <c r="Y49" s="147" t="s">
        <v>19</v>
      </c>
      <c r="Z49" s="147" t="s">
        <v>19</v>
      </c>
      <c r="AA49" s="147" t="s">
        <v>19</v>
      </c>
      <c r="AB49" s="147" t="s">
        <v>19</v>
      </c>
      <c r="AC49" s="147" t="s">
        <v>19</v>
      </c>
      <c r="AD49" s="147" t="s">
        <v>19</v>
      </c>
      <c r="AE49" s="147" t="s">
        <v>19</v>
      </c>
      <c r="AF49" s="147" t="s">
        <v>19</v>
      </c>
      <c r="AG49" s="147" t="s">
        <v>19</v>
      </c>
      <c r="AH49" s="147" t="s">
        <v>19</v>
      </c>
      <c r="AI49" s="147" t="s">
        <v>19</v>
      </c>
      <c r="AJ49" s="147" t="s">
        <v>19</v>
      </c>
      <c r="AK49" s="147" t="s">
        <v>19</v>
      </c>
      <c r="AL49" s="147" t="s">
        <v>19</v>
      </c>
      <c r="AM49" s="147" t="s">
        <v>19</v>
      </c>
      <c r="AN49" s="147" t="s">
        <v>19</v>
      </c>
    </row>
    <row r="50" spans="1:40" s="151" customFormat="1" ht="39" hidden="1" x14ac:dyDescent="0.25">
      <c r="A50" s="260" t="s">
        <v>69</v>
      </c>
      <c r="B50" s="149" t="s">
        <v>70</v>
      </c>
      <c r="C50" s="150"/>
      <c r="D50" s="147" t="s">
        <v>19</v>
      </c>
      <c r="E50" s="147" t="s">
        <v>19</v>
      </c>
      <c r="F50" s="147" t="s">
        <v>19</v>
      </c>
      <c r="G50" s="147" t="s">
        <v>19</v>
      </c>
      <c r="H50" s="147" t="s">
        <v>19</v>
      </c>
      <c r="I50" s="147" t="s">
        <v>19</v>
      </c>
      <c r="J50" s="147" t="s">
        <v>19</v>
      </c>
      <c r="K50" s="147" t="s">
        <v>19</v>
      </c>
      <c r="L50" s="147" t="s">
        <v>19</v>
      </c>
      <c r="M50" s="147" t="s">
        <v>19</v>
      </c>
      <c r="N50" s="147" t="s">
        <v>19</v>
      </c>
      <c r="O50" s="147" t="s">
        <v>19</v>
      </c>
      <c r="P50" s="147" t="s">
        <v>19</v>
      </c>
      <c r="Q50" s="147" t="s">
        <v>19</v>
      </c>
      <c r="R50" s="147" t="s">
        <v>19</v>
      </c>
      <c r="S50" s="147" t="s">
        <v>19</v>
      </c>
      <c r="T50" s="147" t="s">
        <v>19</v>
      </c>
      <c r="U50" s="147" t="s">
        <v>19</v>
      </c>
      <c r="V50" s="147" t="s">
        <v>19</v>
      </c>
      <c r="W50" s="147" t="s">
        <v>19</v>
      </c>
      <c r="X50" s="147" t="s">
        <v>19</v>
      </c>
      <c r="Y50" s="147" t="s">
        <v>19</v>
      </c>
      <c r="Z50" s="147" t="s">
        <v>19</v>
      </c>
      <c r="AA50" s="147" t="s">
        <v>19</v>
      </c>
      <c r="AB50" s="147" t="s">
        <v>19</v>
      </c>
      <c r="AC50" s="147" t="s">
        <v>19</v>
      </c>
      <c r="AD50" s="147" t="s">
        <v>19</v>
      </c>
      <c r="AE50" s="147" t="s">
        <v>19</v>
      </c>
      <c r="AF50" s="147" t="s">
        <v>19</v>
      </c>
      <c r="AG50" s="147" t="s">
        <v>19</v>
      </c>
      <c r="AH50" s="147" t="s">
        <v>19</v>
      </c>
      <c r="AI50" s="147" t="s">
        <v>19</v>
      </c>
      <c r="AJ50" s="147" t="s">
        <v>19</v>
      </c>
      <c r="AK50" s="147" t="s">
        <v>19</v>
      </c>
      <c r="AL50" s="147" t="s">
        <v>19</v>
      </c>
      <c r="AM50" s="147" t="s">
        <v>19</v>
      </c>
      <c r="AN50" s="147" t="s">
        <v>19</v>
      </c>
    </row>
    <row r="51" spans="1:40" s="151" customFormat="1" ht="19.5" hidden="1" x14ac:dyDescent="0.25">
      <c r="A51" s="260" t="s">
        <v>71</v>
      </c>
      <c r="B51" s="149" t="s">
        <v>72</v>
      </c>
      <c r="C51" s="150"/>
      <c r="D51" s="147" t="s">
        <v>19</v>
      </c>
      <c r="E51" s="147" t="s">
        <v>19</v>
      </c>
      <c r="F51" s="147" t="s">
        <v>19</v>
      </c>
      <c r="G51" s="147" t="s">
        <v>19</v>
      </c>
      <c r="H51" s="147" t="s">
        <v>19</v>
      </c>
      <c r="I51" s="147" t="s">
        <v>19</v>
      </c>
      <c r="J51" s="147" t="s">
        <v>19</v>
      </c>
      <c r="K51" s="147" t="s">
        <v>19</v>
      </c>
      <c r="L51" s="147" t="s">
        <v>19</v>
      </c>
      <c r="M51" s="147" t="s">
        <v>19</v>
      </c>
      <c r="N51" s="147" t="s">
        <v>19</v>
      </c>
      <c r="O51" s="147" t="s">
        <v>19</v>
      </c>
      <c r="P51" s="147" t="s">
        <v>19</v>
      </c>
      <c r="Q51" s="147" t="s">
        <v>19</v>
      </c>
      <c r="R51" s="147" t="s">
        <v>19</v>
      </c>
      <c r="S51" s="147" t="s">
        <v>19</v>
      </c>
      <c r="T51" s="147" t="s">
        <v>19</v>
      </c>
      <c r="U51" s="147" t="s">
        <v>19</v>
      </c>
      <c r="V51" s="147" t="s">
        <v>19</v>
      </c>
      <c r="W51" s="147" t="s">
        <v>19</v>
      </c>
      <c r="X51" s="147" t="s">
        <v>19</v>
      </c>
      <c r="Y51" s="147" t="s">
        <v>19</v>
      </c>
      <c r="Z51" s="147" t="s">
        <v>19</v>
      </c>
      <c r="AA51" s="147" t="s">
        <v>19</v>
      </c>
      <c r="AB51" s="147" t="s">
        <v>19</v>
      </c>
      <c r="AC51" s="147" t="s">
        <v>19</v>
      </c>
      <c r="AD51" s="147" t="s">
        <v>19</v>
      </c>
      <c r="AE51" s="147" t="s">
        <v>19</v>
      </c>
      <c r="AF51" s="147" t="s">
        <v>19</v>
      </c>
      <c r="AG51" s="147" t="s">
        <v>19</v>
      </c>
      <c r="AH51" s="147" t="s">
        <v>19</v>
      </c>
      <c r="AI51" s="147" t="s">
        <v>19</v>
      </c>
      <c r="AJ51" s="147" t="s">
        <v>19</v>
      </c>
      <c r="AK51" s="147" t="s">
        <v>19</v>
      </c>
      <c r="AL51" s="147" t="s">
        <v>19</v>
      </c>
      <c r="AM51" s="147" t="s">
        <v>19</v>
      </c>
      <c r="AN51" s="147" t="s">
        <v>19</v>
      </c>
    </row>
    <row r="52" spans="1:40" s="151" customFormat="1" ht="39" hidden="1" x14ac:dyDescent="0.25">
      <c r="A52" s="260" t="s">
        <v>73</v>
      </c>
      <c r="B52" s="149" t="s">
        <v>74</v>
      </c>
      <c r="C52" s="150"/>
      <c r="D52" s="147" t="s">
        <v>19</v>
      </c>
      <c r="E52" s="147" t="s">
        <v>19</v>
      </c>
      <c r="F52" s="147" t="s">
        <v>19</v>
      </c>
      <c r="G52" s="147" t="s">
        <v>19</v>
      </c>
      <c r="H52" s="147" t="s">
        <v>19</v>
      </c>
      <c r="I52" s="147" t="s">
        <v>19</v>
      </c>
      <c r="J52" s="147" t="s">
        <v>19</v>
      </c>
      <c r="K52" s="147" t="s">
        <v>19</v>
      </c>
      <c r="L52" s="147" t="s">
        <v>19</v>
      </c>
      <c r="M52" s="147" t="s">
        <v>19</v>
      </c>
      <c r="N52" s="147" t="s">
        <v>19</v>
      </c>
      <c r="O52" s="147" t="s">
        <v>19</v>
      </c>
      <c r="P52" s="147" t="s">
        <v>19</v>
      </c>
      <c r="Q52" s="147" t="s">
        <v>19</v>
      </c>
      <c r="R52" s="147" t="s">
        <v>19</v>
      </c>
      <c r="S52" s="147" t="s">
        <v>19</v>
      </c>
      <c r="T52" s="147" t="s">
        <v>19</v>
      </c>
      <c r="U52" s="147" t="s">
        <v>19</v>
      </c>
      <c r="V52" s="147" t="s">
        <v>19</v>
      </c>
      <c r="W52" s="147" t="s">
        <v>19</v>
      </c>
      <c r="X52" s="147" t="s">
        <v>19</v>
      </c>
      <c r="Y52" s="147" t="s">
        <v>19</v>
      </c>
      <c r="Z52" s="147" t="s">
        <v>19</v>
      </c>
      <c r="AA52" s="147" t="s">
        <v>19</v>
      </c>
      <c r="AB52" s="147" t="s">
        <v>19</v>
      </c>
      <c r="AC52" s="147" t="s">
        <v>19</v>
      </c>
      <c r="AD52" s="147" t="s">
        <v>19</v>
      </c>
      <c r="AE52" s="147" t="s">
        <v>19</v>
      </c>
      <c r="AF52" s="147" t="s">
        <v>19</v>
      </c>
      <c r="AG52" s="147" t="s">
        <v>19</v>
      </c>
      <c r="AH52" s="147" t="s">
        <v>19</v>
      </c>
      <c r="AI52" s="147" t="s">
        <v>19</v>
      </c>
      <c r="AJ52" s="147" t="s">
        <v>19</v>
      </c>
      <c r="AK52" s="147" t="s">
        <v>19</v>
      </c>
      <c r="AL52" s="147" t="s">
        <v>19</v>
      </c>
      <c r="AM52" s="147" t="s">
        <v>19</v>
      </c>
      <c r="AN52" s="147" t="s">
        <v>19</v>
      </c>
    </row>
    <row r="53" spans="1:40" s="151" customFormat="1" ht="39" hidden="1" x14ac:dyDescent="0.25">
      <c r="A53" s="260" t="s">
        <v>75</v>
      </c>
      <c r="B53" s="149" t="s">
        <v>76</v>
      </c>
      <c r="C53" s="150"/>
      <c r="D53" s="147" t="s">
        <v>19</v>
      </c>
      <c r="E53" s="147" t="s">
        <v>19</v>
      </c>
      <c r="F53" s="147" t="s">
        <v>19</v>
      </c>
      <c r="G53" s="147" t="s">
        <v>19</v>
      </c>
      <c r="H53" s="147" t="s">
        <v>19</v>
      </c>
      <c r="I53" s="147" t="s">
        <v>19</v>
      </c>
      <c r="J53" s="147" t="s">
        <v>19</v>
      </c>
      <c r="K53" s="147" t="s">
        <v>19</v>
      </c>
      <c r="L53" s="147" t="s">
        <v>19</v>
      </c>
      <c r="M53" s="147" t="s">
        <v>19</v>
      </c>
      <c r="N53" s="147" t="s">
        <v>19</v>
      </c>
      <c r="O53" s="147" t="s">
        <v>19</v>
      </c>
      <c r="P53" s="147" t="s">
        <v>19</v>
      </c>
      <c r="Q53" s="147" t="s">
        <v>19</v>
      </c>
      <c r="R53" s="147" t="s">
        <v>19</v>
      </c>
      <c r="S53" s="147" t="s">
        <v>19</v>
      </c>
      <c r="T53" s="147" t="s">
        <v>19</v>
      </c>
      <c r="U53" s="147" t="s">
        <v>19</v>
      </c>
      <c r="V53" s="147" t="s">
        <v>19</v>
      </c>
      <c r="W53" s="147" t="s">
        <v>19</v>
      </c>
      <c r="X53" s="147" t="s">
        <v>19</v>
      </c>
      <c r="Y53" s="147" t="s">
        <v>19</v>
      </c>
      <c r="Z53" s="147" t="s">
        <v>19</v>
      </c>
      <c r="AA53" s="147" t="s">
        <v>19</v>
      </c>
      <c r="AB53" s="147" t="s">
        <v>19</v>
      </c>
      <c r="AC53" s="147" t="s">
        <v>19</v>
      </c>
      <c r="AD53" s="147" t="s">
        <v>19</v>
      </c>
      <c r="AE53" s="147" t="s">
        <v>19</v>
      </c>
      <c r="AF53" s="147" t="s">
        <v>19</v>
      </c>
      <c r="AG53" s="147" t="s">
        <v>19</v>
      </c>
      <c r="AH53" s="147" t="s">
        <v>19</v>
      </c>
      <c r="AI53" s="147" t="s">
        <v>19</v>
      </c>
      <c r="AJ53" s="147" t="s">
        <v>19</v>
      </c>
      <c r="AK53" s="147" t="s">
        <v>19</v>
      </c>
      <c r="AL53" s="147" t="s">
        <v>19</v>
      </c>
      <c r="AM53" s="147" t="s">
        <v>19</v>
      </c>
      <c r="AN53" s="147" t="s">
        <v>19</v>
      </c>
    </row>
    <row r="54" spans="1:40" s="151" customFormat="1" ht="39" hidden="1" x14ac:dyDescent="0.25">
      <c r="A54" s="260" t="s">
        <v>77</v>
      </c>
      <c r="B54" s="149" t="s">
        <v>78</v>
      </c>
      <c r="C54" s="150"/>
      <c r="D54" s="147" t="s">
        <v>19</v>
      </c>
      <c r="E54" s="147" t="s">
        <v>19</v>
      </c>
      <c r="F54" s="147" t="s">
        <v>19</v>
      </c>
      <c r="G54" s="147" t="s">
        <v>19</v>
      </c>
      <c r="H54" s="147" t="s">
        <v>19</v>
      </c>
      <c r="I54" s="147" t="s">
        <v>19</v>
      </c>
      <c r="J54" s="147" t="s">
        <v>19</v>
      </c>
      <c r="K54" s="147" t="s">
        <v>19</v>
      </c>
      <c r="L54" s="147" t="s">
        <v>19</v>
      </c>
      <c r="M54" s="147" t="s">
        <v>19</v>
      </c>
      <c r="N54" s="147" t="s">
        <v>19</v>
      </c>
      <c r="O54" s="147" t="s">
        <v>19</v>
      </c>
      <c r="P54" s="147" t="s">
        <v>19</v>
      </c>
      <c r="Q54" s="147" t="s">
        <v>19</v>
      </c>
      <c r="R54" s="147" t="s">
        <v>19</v>
      </c>
      <c r="S54" s="147" t="s">
        <v>19</v>
      </c>
      <c r="T54" s="147" t="s">
        <v>19</v>
      </c>
      <c r="U54" s="147" t="s">
        <v>19</v>
      </c>
      <c r="V54" s="147" t="s">
        <v>19</v>
      </c>
      <c r="W54" s="147" t="s">
        <v>19</v>
      </c>
      <c r="X54" s="147" t="s">
        <v>19</v>
      </c>
      <c r="Y54" s="147" t="s">
        <v>19</v>
      </c>
      <c r="Z54" s="147" t="s">
        <v>19</v>
      </c>
      <c r="AA54" s="147" t="s">
        <v>19</v>
      </c>
      <c r="AB54" s="147" t="s">
        <v>19</v>
      </c>
      <c r="AC54" s="147" t="s">
        <v>19</v>
      </c>
      <c r="AD54" s="147" t="s">
        <v>19</v>
      </c>
      <c r="AE54" s="147" t="s">
        <v>19</v>
      </c>
      <c r="AF54" s="147" t="s">
        <v>19</v>
      </c>
      <c r="AG54" s="147" t="s">
        <v>19</v>
      </c>
      <c r="AH54" s="147" t="s">
        <v>19</v>
      </c>
      <c r="AI54" s="147" t="s">
        <v>19</v>
      </c>
      <c r="AJ54" s="147" t="s">
        <v>19</v>
      </c>
      <c r="AK54" s="147" t="s">
        <v>19</v>
      </c>
      <c r="AL54" s="147" t="s">
        <v>19</v>
      </c>
      <c r="AM54" s="147" t="s">
        <v>19</v>
      </c>
      <c r="AN54" s="147" t="s">
        <v>19</v>
      </c>
    </row>
    <row r="55" spans="1:40" s="151" customFormat="1" ht="39" hidden="1" x14ac:dyDescent="0.25">
      <c r="A55" s="260" t="s">
        <v>79</v>
      </c>
      <c r="B55" s="149" t="s">
        <v>80</v>
      </c>
      <c r="C55" s="150"/>
      <c r="D55" s="147" t="s">
        <v>19</v>
      </c>
      <c r="E55" s="147" t="s">
        <v>19</v>
      </c>
      <c r="F55" s="147" t="s">
        <v>19</v>
      </c>
      <c r="G55" s="147" t="s">
        <v>19</v>
      </c>
      <c r="H55" s="147" t="s">
        <v>19</v>
      </c>
      <c r="I55" s="147" t="s">
        <v>19</v>
      </c>
      <c r="J55" s="147" t="s">
        <v>19</v>
      </c>
      <c r="K55" s="147" t="s">
        <v>19</v>
      </c>
      <c r="L55" s="147" t="s">
        <v>19</v>
      </c>
      <c r="M55" s="147" t="s">
        <v>19</v>
      </c>
      <c r="N55" s="147" t="s">
        <v>19</v>
      </c>
      <c r="O55" s="147" t="s">
        <v>19</v>
      </c>
      <c r="P55" s="147" t="s">
        <v>19</v>
      </c>
      <c r="Q55" s="147" t="s">
        <v>19</v>
      </c>
      <c r="R55" s="147" t="s">
        <v>19</v>
      </c>
      <c r="S55" s="147" t="s">
        <v>19</v>
      </c>
      <c r="T55" s="147" t="s">
        <v>19</v>
      </c>
      <c r="U55" s="147" t="s">
        <v>19</v>
      </c>
      <c r="V55" s="147" t="s">
        <v>19</v>
      </c>
      <c r="W55" s="147" t="s">
        <v>19</v>
      </c>
      <c r="X55" s="147" t="s">
        <v>19</v>
      </c>
      <c r="Y55" s="147" t="s">
        <v>19</v>
      </c>
      <c r="Z55" s="147" t="s">
        <v>19</v>
      </c>
      <c r="AA55" s="147" t="s">
        <v>19</v>
      </c>
      <c r="AB55" s="147" t="s">
        <v>19</v>
      </c>
      <c r="AC55" s="147" t="s">
        <v>19</v>
      </c>
      <c r="AD55" s="147" t="s">
        <v>19</v>
      </c>
      <c r="AE55" s="147" t="s">
        <v>19</v>
      </c>
      <c r="AF55" s="147" t="s">
        <v>19</v>
      </c>
      <c r="AG55" s="147" t="s">
        <v>19</v>
      </c>
      <c r="AH55" s="147" t="s">
        <v>19</v>
      </c>
      <c r="AI55" s="147" t="s">
        <v>19</v>
      </c>
      <c r="AJ55" s="147" t="s">
        <v>19</v>
      </c>
      <c r="AK55" s="147" t="s">
        <v>19</v>
      </c>
      <c r="AL55" s="147" t="s">
        <v>19</v>
      </c>
      <c r="AM55" s="147" t="s">
        <v>19</v>
      </c>
      <c r="AN55" s="147" t="s">
        <v>19</v>
      </c>
    </row>
    <row r="56" spans="1:40" s="151" customFormat="1" ht="19.5" hidden="1" x14ac:dyDescent="0.25">
      <c r="A56" s="260" t="s">
        <v>81</v>
      </c>
      <c r="B56" s="149" t="s">
        <v>82</v>
      </c>
      <c r="C56" s="150"/>
      <c r="D56" s="147" t="s">
        <v>19</v>
      </c>
      <c r="E56" s="147" t="s">
        <v>19</v>
      </c>
      <c r="F56" s="147" t="s">
        <v>19</v>
      </c>
      <c r="G56" s="147" t="s">
        <v>19</v>
      </c>
      <c r="H56" s="147" t="s">
        <v>19</v>
      </c>
      <c r="I56" s="147" t="s">
        <v>19</v>
      </c>
      <c r="J56" s="147" t="s">
        <v>19</v>
      </c>
      <c r="K56" s="147" t="s">
        <v>19</v>
      </c>
      <c r="L56" s="147" t="s">
        <v>19</v>
      </c>
      <c r="M56" s="147" t="s">
        <v>19</v>
      </c>
      <c r="N56" s="147" t="s">
        <v>19</v>
      </c>
      <c r="O56" s="147" t="s">
        <v>19</v>
      </c>
      <c r="P56" s="147" t="s">
        <v>19</v>
      </c>
      <c r="Q56" s="147" t="s">
        <v>19</v>
      </c>
      <c r="R56" s="147" t="s">
        <v>19</v>
      </c>
      <c r="S56" s="147" t="s">
        <v>19</v>
      </c>
      <c r="T56" s="147" t="s">
        <v>19</v>
      </c>
      <c r="U56" s="147" t="s">
        <v>19</v>
      </c>
      <c r="V56" s="147" t="s">
        <v>19</v>
      </c>
      <c r="W56" s="147" t="s">
        <v>19</v>
      </c>
      <c r="X56" s="147" t="s">
        <v>19</v>
      </c>
      <c r="Y56" s="147" t="s">
        <v>19</v>
      </c>
      <c r="Z56" s="147" t="s">
        <v>19</v>
      </c>
      <c r="AA56" s="147" t="s">
        <v>19</v>
      </c>
      <c r="AB56" s="147" t="s">
        <v>19</v>
      </c>
      <c r="AC56" s="147" t="s">
        <v>19</v>
      </c>
      <c r="AD56" s="147" t="s">
        <v>19</v>
      </c>
      <c r="AE56" s="147" t="s">
        <v>19</v>
      </c>
      <c r="AF56" s="147" t="s">
        <v>19</v>
      </c>
      <c r="AG56" s="147" t="s">
        <v>19</v>
      </c>
      <c r="AH56" s="147" t="s">
        <v>19</v>
      </c>
      <c r="AI56" s="147" t="s">
        <v>19</v>
      </c>
      <c r="AJ56" s="147" t="s">
        <v>19</v>
      </c>
      <c r="AK56" s="147" t="s">
        <v>19</v>
      </c>
      <c r="AL56" s="147" t="s">
        <v>19</v>
      </c>
      <c r="AM56" s="147" t="s">
        <v>19</v>
      </c>
      <c r="AN56" s="147" t="s">
        <v>19</v>
      </c>
    </row>
    <row r="57" spans="1:40" s="151" customFormat="1" ht="39" hidden="1" x14ac:dyDescent="0.25">
      <c r="A57" s="260" t="s">
        <v>83</v>
      </c>
      <c r="B57" s="149" t="s">
        <v>84</v>
      </c>
      <c r="C57" s="150"/>
      <c r="D57" s="147" t="s">
        <v>19</v>
      </c>
      <c r="E57" s="147" t="s">
        <v>19</v>
      </c>
      <c r="F57" s="147" t="s">
        <v>19</v>
      </c>
      <c r="G57" s="147" t="s">
        <v>19</v>
      </c>
      <c r="H57" s="147" t="s">
        <v>19</v>
      </c>
      <c r="I57" s="147" t="s">
        <v>19</v>
      </c>
      <c r="J57" s="147" t="s">
        <v>19</v>
      </c>
      <c r="K57" s="147" t="s">
        <v>19</v>
      </c>
      <c r="L57" s="147" t="s">
        <v>19</v>
      </c>
      <c r="M57" s="147" t="s">
        <v>19</v>
      </c>
      <c r="N57" s="147" t="s">
        <v>19</v>
      </c>
      <c r="O57" s="147" t="s">
        <v>19</v>
      </c>
      <c r="P57" s="147" t="s">
        <v>19</v>
      </c>
      <c r="Q57" s="147" t="s">
        <v>19</v>
      </c>
      <c r="R57" s="147" t="s">
        <v>19</v>
      </c>
      <c r="S57" s="147" t="s">
        <v>19</v>
      </c>
      <c r="T57" s="147" t="s">
        <v>19</v>
      </c>
      <c r="U57" s="147" t="s">
        <v>19</v>
      </c>
      <c r="V57" s="147" t="s">
        <v>19</v>
      </c>
      <c r="W57" s="147" t="s">
        <v>19</v>
      </c>
      <c r="X57" s="147" t="s">
        <v>19</v>
      </c>
      <c r="Y57" s="147" t="s">
        <v>19</v>
      </c>
      <c r="Z57" s="147" t="s">
        <v>19</v>
      </c>
      <c r="AA57" s="147" t="s">
        <v>19</v>
      </c>
      <c r="AB57" s="147" t="s">
        <v>19</v>
      </c>
      <c r="AC57" s="147" t="s">
        <v>19</v>
      </c>
      <c r="AD57" s="147" t="s">
        <v>19</v>
      </c>
      <c r="AE57" s="147" t="s">
        <v>19</v>
      </c>
      <c r="AF57" s="147" t="s">
        <v>19</v>
      </c>
      <c r="AG57" s="147" t="s">
        <v>19</v>
      </c>
      <c r="AH57" s="147" t="s">
        <v>19</v>
      </c>
      <c r="AI57" s="147" t="s">
        <v>19</v>
      </c>
      <c r="AJ57" s="147" t="s">
        <v>19</v>
      </c>
      <c r="AK57" s="147" t="s">
        <v>19</v>
      </c>
      <c r="AL57" s="147" t="s">
        <v>19</v>
      </c>
      <c r="AM57" s="147" t="s">
        <v>19</v>
      </c>
      <c r="AN57" s="147" t="s">
        <v>19</v>
      </c>
    </row>
    <row r="58" spans="1:40" s="151" customFormat="1" ht="39" hidden="1" x14ac:dyDescent="0.25">
      <c r="A58" s="260" t="s">
        <v>85</v>
      </c>
      <c r="B58" s="149" t="s">
        <v>86</v>
      </c>
      <c r="C58" s="150"/>
      <c r="D58" s="147" t="s">
        <v>19</v>
      </c>
      <c r="E58" s="147" t="s">
        <v>19</v>
      </c>
      <c r="F58" s="147" t="s">
        <v>19</v>
      </c>
      <c r="G58" s="147" t="s">
        <v>19</v>
      </c>
      <c r="H58" s="147" t="s">
        <v>19</v>
      </c>
      <c r="I58" s="147" t="s">
        <v>19</v>
      </c>
      <c r="J58" s="147" t="s">
        <v>19</v>
      </c>
      <c r="K58" s="147" t="s">
        <v>19</v>
      </c>
      <c r="L58" s="147" t="s">
        <v>19</v>
      </c>
      <c r="M58" s="147" t="s">
        <v>19</v>
      </c>
      <c r="N58" s="147" t="s">
        <v>19</v>
      </c>
      <c r="O58" s="147" t="s">
        <v>19</v>
      </c>
      <c r="P58" s="147" t="s">
        <v>19</v>
      </c>
      <c r="Q58" s="147" t="s">
        <v>19</v>
      </c>
      <c r="R58" s="147" t="s">
        <v>19</v>
      </c>
      <c r="S58" s="147" t="s">
        <v>19</v>
      </c>
      <c r="T58" s="147" t="s">
        <v>19</v>
      </c>
      <c r="U58" s="147" t="s">
        <v>19</v>
      </c>
      <c r="V58" s="147" t="s">
        <v>19</v>
      </c>
      <c r="W58" s="147" t="s">
        <v>19</v>
      </c>
      <c r="X58" s="147" t="s">
        <v>19</v>
      </c>
      <c r="Y58" s="147" t="s">
        <v>19</v>
      </c>
      <c r="Z58" s="147" t="s">
        <v>19</v>
      </c>
      <c r="AA58" s="147" t="s">
        <v>19</v>
      </c>
      <c r="AB58" s="147" t="s">
        <v>19</v>
      </c>
      <c r="AC58" s="147" t="s">
        <v>19</v>
      </c>
      <c r="AD58" s="147" t="s">
        <v>19</v>
      </c>
      <c r="AE58" s="147" t="s">
        <v>19</v>
      </c>
      <c r="AF58" s="147" t="s">
        <v>19</v>
      </c>
      <c r="AG58" s="147" t="s">
        <v>19</v>
      </c>
      <c r="AH58" s="147" t="s">
        <v>19</v>
      </c>
      <c r="AI58" s="147" t="s">
        <v>19</v>
      </c>
      <c r="AJ58" s="147" t="s">
        <v>19</v>
      </c>
      <c r="AK58" s="147" t="s">
        <v>19</v>
      </c>
      <c r="AL58" s="147" t="s">
        <v>19</v>
      </c>
      <c r="AM58" s="147" t="s">
        <v>19</v>
      </c>
      <c r="AN58" s="147" t="s">
        <v>19</v>
      </c>
    </row>
    <row r="59" spans="1:40" s="151" customFormat="1" ht="39" hidden="1" x14ac:dyDescent="0.25">
      <c r="A59" s="260" t="s">
        <v>87</v>
      </c>
      <c r="B59" s="149" t="s">
        <v>88</v>
      </c>
      <c r="C59" s="150"/>
      <c r="D59" s="147" t="s">
        <v>19</v>
      </c>
      <c r="E59" s="147" t="s">
        <v>19</v>
      </c>
      <c r="F59" s="147" t="s">
        <v>19</v>
      </c>
      <c r="G59" s="147" t="s">
        <v>19</v>
      </c>
      <c r="H59" s="147" t="s">
        <v>19</v>
      </c>
      <c r="I59" s="147" t="s">
        <v>19</v>
      </c>
      <c r="J59" s="147" t="s">
        <v>19</v>
      </c>
      <c r="K59" s="147" t="s">
        <v>19</v>
      </c>
      <c r="L59" s="147" t="s">
        <v>19</v>
      </c>
      <c r="M59" s="147" t="s">
        <v>19</v>
      </c>
      <c r="N59" s="147" t="s">
        <v>19</v>
      </c>
      <c r="O59" s="147" t="s">
        <v>19</v>
      </c>
      <c r="P59" s="147" t="s">
        <v>19</v>
      </c>
      <c r="Q59" s="147" t="s">
        <v>19</v>
      </c>
      <c r="R59" s="147" t="s">
        <v>19</v>
      </c>
      <c r="S59" s="147" t="s">
        <v>19</v>
      </c>
      <c r="T59" s="147" t="s">
        <v>19</v>
      </c>
      <c r="U59" s="147" t="s">
        <v>19</v>
      </c>
      <c r="V59" s="147" t="s">
        <v>19</v>
      </c>
      <c r="W59" s="147" t="s">
        <v>19</v>
      </c>
      <c r="X59" s="147" t="s">
        <v>19</v>
      </c>
      <c r="Y59" s="147" t="s">
        <v>19</v>
      </c>
      <c r="Z59" s="147" t="s">
        <v>19</v>
      </c>
      <c r="AA59" s="147" t="s">
        <v>19</v>
      </c>
      <c r="AB59" s="147" t="s">
        <v>19</v>
      </c>
      <c r="AC59" s="147" t="s">
        <v>19</v>
      </c>
      <c r="AD59" s="147" t="s">
        <v>19</v>
      </c>
      <c r="AE59" s="147" t="s">
        <v>19</v>
      </c>
      <c r="AF59" s="147" t="s">
        <v>19</v>
      </c>
      <c r="AG59" s="147" t="s">
        <v>19</v>
      </c>
      <c r="AH59" s="147" t="s">
        <v>19</v>
      </c>
      <c r="AI59" s="147" t="s">
        <v>19</v>
      </c>
      <c r="AJ59" s="147" t="s">
        <v>19</v>
      </c>
      <c r="AK59" s="147" t="s">
        <v>19</v>
      </c>
      <c r="AL59" s="147" t="s">
        <v>19</v>
      </c>
      <c r="AM59" s="147" t="s">
        <v>19</v>
      </c>
      <c r="AN59" s="147" t="s">
        <v>19</v>
      </c>
    </row>
    <row r="60" spans="1:40" s="151" customFormat="1" ht="39" hidden="1" x14ac:dyDescent="0.25">
      <c r="A60" s="260" t="s">
        <v>89</v>
      </c>
      <c r="B60" s="149" t="s">
        <v>90</v>
      </c>
      <c r="C60" s="150"/>
      <c r="D60" s="147" t="s">
        <v>19</v>
      </c>
      <c r="E60" s="147" t="s">
        <v>19</v>
      </c>
      <c r="F60" s="147" t="s">
        <v>19</v>
      </c>
      <c r="G60" s="147" t="s">
        <v>19</v>
      </c>
      <c r="H60" s="147" t="s">
        <v>19</v>
      </c>
      <c r="I60" s="147" t="s">
        <v>19</v>
      </c>
      <c r="J60" s="147" t="s">
        <v>19</v>
      </c>
      <c r="K60" s="147" t="s">
        <v>19</v>
      </c>
      <c r="L60" s="147" t="s">
        <v>19</v>
      </c>
      <c r="M60" s="147" t="s">
        <v>19</v>
      </c>
      <c r="N60" s="147" t="s">
        <v>19</v>
      </c>
      <c r="O60" s="147" t="s">
        <v>19</v>
      </c>
      <c r="P60" s="147" t="s">
        <v>19</v>
      </c>
      <c r="Q60" s="147" t="s">
        <v>19</v>
      </c>
      <c r="R60" s="147" t="s">
        <v>19</v>
      </c>
      <c r="S60" s="147" t="s">
        <v>19</v>
      </c>
      <c r="T60" s="147" t="s">
        <v>19</v>
      </c>
      <c r="U60" s="147" t="s">
        <v>19</v>
      </c>
      <c r="V60" s="147" t="s">
        <v>19</v>
      </c>
      <c r="W60" s="147" t="s">
        <v>19</v>
      </c>
      <c r="X60" s="147" t="s">
        <v>19</v>
      </c>
      <c r="Y60" s="147" t="s">
        <v>19</v>
      </c>
      <c r="Z60" s="147" t="s">
        <v>19</v>
      </c>
      <c r="AA60" s="147" t="s">
        <v>19</v>
      </c>
      <c r="AB60" s="147" t="s">
        <v>19</v>
      </c>
      <c r="AC60" s="147" t="s">
        <v>19</v>
      </c>
      <c r="AD60" s="147" t="s">
        <v>19</v>
      </c>
      <c r="AE60" s="147" t="s">
        <v>19</v>
      </c>
      <c r="AF60" s="147" t="s">
        <v>19</v>
      </c>
      <c r="AG60" s="147" t="s">
        <v>19</v>
      </c>
      <c r="AH60" s="147" t="s">
        <v>19</v>
      </c>
      <c r="AI60" s="147" t="s">
        <v>19</v>
      </c>
      <c r="AJ60" s="147" t="s">
        <v>19</v>
      </c>
      <c r="AK60" s="147" t="s">
        <v>19</v>
      </c>
      <c r="AL60" s="147" t="s">
        <v>19</v>
      </c>
      <c r="AM60" s="147" t="s">
        <v>19</v>
      </c>
      <c r="AN60" s="147" t="s">
        <v>19</v>
      </c>
    </row>
    <row r="61" spans="1:40" s="151" customFormat="1" ht="39" hidden="1" x14ac:dyDescent="0.25">
      <c r="A61" s="260" t="s">
        <v>91</v>
      </c>
      <c r="B61" s="149" t="s">
        <v>92</v>
      </c>
      <c r="C61" s="150"/>
      <c r="D61" s="147" t="s">
        <v>19</v>
      </c>
      <c r="E61" s="147" t="s">
        <v>19</v>
      </c>
      <c r="F61" s="147" t="s">
        <v>19</v>
      </c>
      <c r="G61" s="147" t="s">
        <v>19</v>
      </c>
      <c r="H61" s="147" t="s">
        <v>19</v>
      </c>
      <c r="I61" s="147" t="s">
        <v>19</v>
      </c>
      <c r="J61" s="147" t="s">
        <v>19</v>
      </c>
      <c r="K61" s="147" t="s">
        <v>19</v>
      </c>
      <c r="L61" s="147" t="s">
        <v>19</v>
      </c>
      <c r="M61" s="147" t="s">
        <v>19</v>
      </c>
      <c r="N61" s="147" t="s">
        <v>19</v>
      </c>
      <c r="O61" s="147" t="s">
        <v>19</v>
      </c>
      <c r="P61" s="147" t="s">
        <v>19</v>
      </c>
      <c r="Q61" s="147" t="s">
        <v>19</v>
      </c>
      <c r="R61" s="147" t="s">
        <v>19</v>
      </c>
      <c r="S61" s="147" t="s">
        <v>19</v>
      </c>
      <c r="T61" s="147" t="s">
        <v>19</v>
      </c>
      <c r="U61" s="147" t="s">
        <v>19</v>
      </c>
      <c r="V61" s="147" t="s">
        <v>19</v>
      </c>
      <c r="W61" s="147" t="s">
        <v>19</v>
      </c>
      <c r="X61" s="147" t="s">
        <v>19</v>
      </c>
      <c r="Y61" s="147" t="s">
        <v>19</v>
      </c>
      <c r="Z61" s="147" t="s">
        <v>19</v>
      </c>
      <c r="AA61" s="147" t="s">
        <v>19</v>
      </c>
      <c r="AB61" s="147" t="s">
        <v>19</v>
      </c>
      <c r="AC61" s="147" t="s">
        <v>19</v>
      </c>
      <c r="AD61" s="147" t="s">
        <v>19</v>
      </c>
      <c r="AE61" s="147" t="s">
        <v>19</v>
      </c>
      <c r="AF61" s="147" t="s">
        <v>19</v>
      </c>
      <c r="AG61" s="147" t="s">
        <v>19</v>
      </c>
      <c r="AH61" s="147" t="s">
        <v>19</v>
      </c>
      <c r="AI61" s="147" t="s">
        <v>19</v>
      </c>
      <c r="AJ61" s="147" t="s">
        <v>19</v>
      </c>
      <c r="AK61" s="147" t="s">
        <v>19</v>
      </c>
      <c r="AL61" s="147" t="s">
        <v>19</v>
      </c>
      <c r="AM61" s="147" t="s">
        <v>19</v>
      </c>
      <c r="AN61" s="147" t="s">
        <v>19</v>
      </c>
    </row>
    <row r="62" spans="1:40" s="151" customFormat="1" ht="39" hidden="1" x14ac:dyDescent="0.25">
      <c r="A62" s="260" t="s">
        <v>93</v>
      </c>
      <c r="B62" s="149" t="s">
        <v>94</v>
      </c>
      <c r="C62" s="150"/>
      <c r="D62" s="147" t="s">
        <v>19</v>
      </c>
      <c r="E62" s="147" t="s">
        <v>19</v>
      </c>
      <c r="F62" s="147" t="s">
        <v>19</v>
      </c>
      <c r="G62" s="147" t="s">
        <v>19</v>
      </c>
      <c r="H62" s="147" t="s">
        <v>19</v>
      </c>
      <c r="I62" s="147" t="s">
        <v>19</v>
      </c>
      <c r="J62" s="147" t="s">
        <v>19</v>
      </c>
      <c r="K62" s="147" t="s">
        <v>19</v>
      </c>
      <c r="L62" s="147" t="s">
        <v>19</v>
      </c>
      <c r="M62" s="147" t="s">
        <v>19</v>
      </c>
      <c r="N62" s="147" t="s">
        <v>19</v>
      </c>
      <c r="O62" s="147" t="s">
        <v>19</v>
      </c>
      <c r="P62" s="147" t="s">
        <v>19</v>
      </c>
      <c r="Q62" s="147" t="s">
        <v>19</v>
      </c>
      <c r="R62" s="147" t="s">
        <v>19</v>
      </c>
      <c r="S62" s="147" t="s">
        <v>19</v>
      </c>
      <c r="T62" s="147" t="s">
        <v>19</v>
      </c>
      <c r="U62" s="147" t="s">
        <v>19</v>
      </c>
      <c r="V62" s="147" t="s">
        <v>19</v>
      </c>
      <c r="W62" s="147" t="s">
        <v>19</v>
      </c>
      <c r="X62" s="147" t="s">
        <v>19</v>
      </c>
      <c r="Y62" s="147" t="s">
        <v>19</v>
      </c>
      <c r="Z62" s="147" t="s">
        <v>19</v>
      </c>
      <c r="AA62" s="147" t="s">
        <v>19</v>
      </c>
      <c r="AB62" s="147" t="s">
        <v>19</v>
      </c>
      <c r="AC62" s="147" t="s">
        <v>19</v>
      </c>
      <c r="AD62" s="147" t="s">
        <v>19</v>
      </c>
      <c r="AE62" s="147" t="s">
        <v>19</v>
      </c>
      <c r="AF62" s="147" t="s">
        <v>19</v>
      </c>
      <c r="AG62" s="147" t="s">
        <v>19</v>
      </c>
      <c r="AH62" s="147" t="s">
        <v>19</v>
      </c>
      <c r="AI62" s="147" t="s">
        <v>19</v>
      </c>
      <c r="AJ62" s="147" t="s">
        <v>19</v>
      </c>
      <c r="AK62" s="147" t="s">
        <v>19</v>
      </c>
      <c r="AL62" s="147" t="s">
        <v>19</v>
      </c>
      <c r="AM62" s="147" t="s">
        <v>19</v>
      </c>
      <c r="AN62" s="147" t="s">
        <v>19</v>
      </c>
    </row>
    <row r="63" spans="1:40" s="151" customFormat="1" ht="19.5" hidden="1" x14ac:dyDescent="0.25">
      <c r="A63" s="260" t="s">
        <v>95</v>
      </c>
      <c r="B63" s="149" t="s">
        <v>96</v>
      </c>
      <c r="C63" s="150"/>
      <c r="D63" s="147" t="s">
        <v>19</v>
      </c>
      <c r="E63" s="147" t="s">
        <v>19</v>
      </c>
      <c r="F63" s="147" t="s">
        <v>19</v>
      </c>
      <c r="G63" s="147" t="s">
        <v>19</v>
      </c>
      <c r="H63" s="147" t="s">
        <v>19</v>
      </c>
      <c r="I63" s="147" t="s">
        <v>19</v>
      </c>
      <c r="J63" s="147" t="s">
        <v>19</v>
      </c>
      <c r="K63" s="147" t="s">
        <v>19</v>
      </c>
      <c r="L63" s="147" t="s">
        <v>19</v>
      </c>
      <c r="M63" s="147" t="s">
        <v>19</v>
      </c>
      <c r="N63" s="147" t="s">
        <v>19</v>
      </c>
      <c r="O63" s="147" t="s">
        <v>19</v>
      </c>
      <c r="P63" s="147" t="s">
        <v>19</v>
      </c>
      <c r="Q63" s="147" t="s">
        <v>19</v>
      </c>
      <c r="R63" s="147" t="s">
        <v>19</v>
      </c>
      <c r="S63" s="147" t="s">
        <v>19</v>
      </c>
      <c r="T63" s="147" t="s">
        <v>19</v>
      </c>
      <c r="U63" s="147" t="s">
        <v>19</v>
      </c>
      <c r="V63" s="147" t="s">
        <v>19</v>
      </c>
      <c r="W63" s="147" t="s">
        <v>19</v>
      </c>
      <c r="X63" s="147" t="s">
        <v>19</v>
      </c>
      <c r="Y63" s="147" t="s">
        <v>19</v>
      </c>
      <c r="Z63" s="147" t="s">
        <v>19</v>
      </c>
      <c r="AA63" s="147" t="s">
        <v>19</v>
      </c>
      <c r="AB63" s="147" t="s">
        <v>19</v>
      </c>
      <c r="AC63" s="147" t="s">
        <v>19</v>
      </c>
      <c r="AD63" s="147" t="s">
        <v>19</v>
      </c>
      <c r="AE63" s="147" t="s">
        <v>19</v>
      </c>
      <c r="AF63" s="147" t="s">
        <v>19</v>
      </c>
      <c r="AG63" s="147" t="s">
        <v>19</v>
      </c>
      <c r="AH63" s="147" t="s">
        <v>19</v>
      </c>
      <c r="AI63" s="147" t="s">
        <v>19</v>
      </c>
      <c r="AJ63" s="147" t="s">
        <v>19</v>
      </c>
      <c r="AK63" s="147" t="s">
        <v>19</v>
      </c>
      <c r="AL63" s="147" t="s">
        <v>19</v>
      </c>
      <c r="AM63" s="147" t="s">
        <v>19</v>
      </c>
      <c r="AN63" s="147" t="s">
        <v>19</v>
      </c>
    </row>
    <row r="64" spans="1:40" s="151" customFormat="1" ht="39" hidden="1" x14ac:dyDescent="0.25">
      <c r="A64" s="260" t="s">
        <v>97</v>
      </c>
      <c r="B64" s="149" t="s">
        <v>98</v>
      </c>
      <c r="C64" s="150"/>
      <c r="D64" s="147" t="s">
        <v>19</v>
      </c>
      <c r="E64" s="147" t="s">
        <v>19</v>
      </c>
      <c r="F64" s="147" t="s">
        <v>19</v>
      </c>
      <c r="G64" s="147" t="s">
        <v>19</v>
      </c>
      <c r="H64" s="147" t="s">
        <v>19</v>
      </c>
      <c r="I64" s="147" t="s">
        <v>19</v>
      </c>
      <c r="J64" s="147" t="s">
        <v>19</v>
      </c>
      <c r="K64" s="147" t="s">
        <v>19</v>
      </c>
      <c r="L64" s="147" t="s">
        <v>19</v>
      </c>
      <c r="M64" s="147" t="s">
        <v>19</v>
      </c>
      <c r="N64" s="147" t="s">
        <v>19</v>
      </c>
      <c r="O64" s="147" t="s">
        <v>19</v>
      </c>
      <c r="P64" s="147" t="s">
        <v>19</v>
      </c>
      <c r="Q64" s="147" t="s">
        <v>19</v>
      </c>
      <c r="R64" s="147" t="s">
        <v>19</v>
      </c>
      <c r="S64" s="147" t="s">
        <v>19</v>
      </c>
      <c r="T64" s="147" t="s">
        <v>19</v>
      </c>
      <c r="U64" s="147" t="s">
        <v>19</v>
      </c>
      <c r="V64" s="147" t="s">
        <v>19</v>
      </c>
      <c r="W64" s="147" t="s">
        <v>19</v>
      </c>
      <c r="X64" s="147" t="s">
        <v>19</v>
      </c>
      <c r="Y64" s="147" t="s">
        <v>19</v>
      </c>
      <c r="Z64" s="147" t="s">
        <v>19</v>
      </c>
      <c r="AA64" s="147" t="s">
        <v>19</v>
      </c>
      <c r="AB64" s="147" t="s">
        <v>19</v>
      </c>
      <c r="AC64" s="147" t="s">
        <v>19</v>
      </c>
      <c r="AD64" s="147" t="s">
        <v>19</v>
      </c>
      <c r="AE64" s="147" t="s">
        <v>19</v>
      </c>
      <c r="AF64" s="147" t="s">
        <v>19</v>
      </c>
      <c r="AG64" s="147" t="s">
        <v>19</v>
      </c>
      <c r="AH64" s="147" t="s">
        <v>19</v>
      </c>
      <c r="AI64" s="147" t="s">
        <v>19</v>
      </c>
      <c r="AJ64" s="147" t="s">
        <v>19</v>
      </c>
      <c r="AK64" s="147" t="s">
        <v>19</v>
      </c>
      <c r="AL64" s="147" t="s">
        <v>19</v>
      </c>
      <c r="AM64" s="147" t="s">
        <v>19</v>
      </c>
      <c r="AN64" s="147" t="s">
        <v>19</v>
      </c>
    </row>
    <row r="65" spans="1:40" s="151" customFormat="1" ht="58.5" x14ac:dyDescent="0.25">
      <c r="A65" s="260" t="s">
        <v>99</v>
      </c>
      <c r="B65" s="149" t="s">
        <v>100</v>
      </c>
      <c r="C65" s="150"/>
      <c r="D65" s="147" t="s">
        <v>19</v>
      </c>
      <c r="E65" s="147" t="s">
        <v>19</v>
      </c>
      <c r="F65" s="147" t="s">
        <v>19</v>
      </c>
      <c r="G65" s="147" t="s">
        <v>19</v>
      </c>
      <c r="H65" s="147" t="s">
        <v>19</v>
      </c>
      <c r="I65" s="147" t="s">
        <v>19</v>
      </c>
      <c r="J65" s="147" t="s">
        <v>19</v>
      </c>
      <c r="K65" s="147" t="s">
        <v>19</v>
      </c>
      <c r="L65" s="147" t="s">
        <v>19</v>
      </c>
      <c r="M65" s="147" t="s">
        <v>19</v>
      </c>
      <c r="N65" s="147" t="s">
        <v>19</v>
      </c>
      <c r="O65" s="147" t="s">
        <v>19</v>
      </c>
      <c r="P65" s="147" t="s">
        <v>19</v>
      </c>
      <c r="Q65" s="147" t="s">
        <v>19</v>
      </c>
      <c r="R65" s="147" t="s">
        <v>19</v>
      </c>
      <c r="S65" s="147" t="s">
        <v>19</v>
      </c>
      <c r="T65" s="147" t="s">
        <v>19</v>
      </c>
      <c r="U65" s="147" t="s">
        <v>19</v>
      </c>
      <c r="V65" s="147" t="s">
        <v>19</v>
      </c>
      <c r="W65" s="147" t="s">
        <v>19</v>
      </c>
      <c r="X65" s="147" t="s">
        <v>19</v>
      </c>
      <c r="Y65" s="147" t="s">
        <v>19</v>
      </c>
      <c r="Z65" s="147" t="s">
        <v>19</v>
      </c>
      <c r="AA65" s="147" t="s">
        <v>19</v>
      </c>
      <c r="AB65" s="147" t="s">
        <v>19</v>
      </c>
      <c r="AC65" s="147" t="s">
        <v>19</v>
      </c>
      <c r="AD65" s="147" t="s">
        <v>19</v>
      </c>
      <c r="AE65" s="147" t="s">
        <v>19</v>
      </c>
      <c r="AF65" s="147" t="s">
        <v>19</v>
      </c>
      <c r="AG65" s="147" t="s">
        <v>19</v>
      </c>
      <c r="AH65" s="147" t="s">
        <v>19</v>
      </c>
      <c r="AI65" s="147" t="s">
        <v>19</v>
      </c>
      <c r="AJ65" s="147" t="s">
        <v>19</v>
      </c>
      <c r="AK65" s="147" t="s">
        <v>19</v>
      </c>
      <c r="AL65" s="147" t="s">
        <v>19</v>
      </c>
      <c r="AM65" s="147" t="s">
        <v>19</v>
      </c>
      <c r="AN65" s="147" t="s">
        <v>19</v>
      </c>
    </row>
    <row r="66" spans="1:40" s="151" customFormat="1" ht="39" hidden="1" x14ac:dyDescent="0.25">
      <c r="A66" s="260" t="s">
        <v>101</v>
      </c>
      <c r="B66" s="149" t="s">
        <v>102</v>
      </c>
      <c r="C66" s="150"/>
      <c r="D66" s="147" t="s">
        <v>19</v>
      </c>
      <c r="E66" s="147" t="s">
        <v>19</v>
      </c>
      <c r="F66" s="147" t="s">
        <v>19</v>
      </c>
      <c r="G66" s="147" t="s">
        <v>19</v>
      </c>
      <c r="H66" s="147" t="s">
        <v>19</v>
      </c>
      <c r="I66" s="147" t="s">
        <v>19</v>
      </c>
      <c r="J66" s="147" t="s">
        <v>19</v>
      </c>
      <c r="K66" s="147" t="s">
        <v>19</v>
      </c>
      <c r="L66" s="147" t="s">
        <v>19</v>
      </c>
      <c r="M66" s="147" t="s">
        <v>19</v>
      </c>
      <c r="N66" s="147" t="s">
        <v>19</v>
      </c>
      <c r="O66" s="147" t="s">
        <v>19</v>
      </c>
      <c r="P66" s="147" t="s">
        <v>19</v>
      </c>
      <c r="Q66" s="147" t="s">
        <v>19</v>
      </c>
      <c r="R66" s="147" t="s">
        <v>19</v>
      </c>
      <c r="S66" s="147" t="s">
        <v>19</v>
      </c>
      <c r="T66" s="147" t="s">
        <v>19</v>
      </c>
      <c r="U66" s="147" t="s">
        <v>19</v>
      </c>
      <c r="V66" s="147" t="s">
        <v>19</v>
      </c>
      <c r="W66" s="147" t="s">
        <v>19</v>
      </c>
      <c r="X66" s="147" t="s">
        <v>19</v>
      </c>
      <c r="Y66" s="147" t="s">
        <v>19</v>
      </c>
      <c r="Z66" s="147" t="s">
        <v>19</v>
      </c>
      <c r="AA66" s="147" t="s">
        <v>19</v>
      </c>
      <c r="AB66" s="147" t="s">
        <v>19</v>
      </c>
      <c r="AC66" s="147" t="s">
        <v>19</v>
      </c>
      <c r="AD66" s="147" t="s">
        <v>19</v>
      </c>
      <c r="AE66" s="147" t="s">
        <v>19</v>
      </c>
      <c r="AF66" s="147" t="s">
        <v>19</v>
      </c>
      <c r="AG66" s="147" t="s">
        <v>19</v>
      </c>
      <c r="AH66" s="147" t="s">
        <v>19</v>
      </c>
      <c r="AI66" s="147" t="s">
        <v>19</v>
      </c>
      <c r="AJ66" s="147" t="s">
        <v>19</v>
      </c>
      <c r="AK66" s="147" t="s">
        <v>19</v>
      </c>
      <c r="AL66" s="147" t="s">
        <v>19</v>
      </c>
      <c r="AM66" s="147" t="s">
        <v>19</v>
      </c>
      <c r="AN66" s="147" t="s">
        <v>19</v>
      </c>
    </row>
    <row r="67" spans="1:40" s="151" customFormat="1" ht="39" hidden="1" x14ac:dyDescent="0.25">
      <c r="A67" s="260" t="s">
        <v>103</v>
      </c>
      <c r="B67" s="149" t="s">
        <v>104</v>
      </c>
      <c r="C67" s="150"/>
      <c r="D67" s="147" t="s">
        <v>19</v>
      </c>
      <c r="E67" s="147" t="s">
        <v>19</v>
      </c>
      <c r="F67" s="147" t="s">
        <v>19</v>
      </c>
      <c r="G67" s="147" t="s">
        <v>19</v>
      </c>
      <c r="H67" s="147" t="s">
        <v>19</v>
      </c>
      <c r="I67" s="147" t="s">
        <v>19</v>
      </c>
      <c r="J67" s="147" t="s">
        <v>19</v>
      </c>
      <c r="K67" s="147" t="s">
        <v>19</v>
      </c>
      <c r="L67" s="147" t="s">
        <v>19</v>
      </c>
      <c r="M67" s="147" t="s">
        <v>19</v>
      </c>
      <c r="N67" s="147" t="s">
        <v>19</v>
      </c>
      <c r="O67" s="147" t="s">
        <v>19</v>
      </c>
      <c r="P67" s="147" t="s">
        <v>19</v>
      </c>
      <c r="Q67" s="147" t="s">
        <v>19</v>
      </c>
      <c r="R67" s="147" t="s">
        <v>19</v>
      </c>
      <c r="S67" s="147" t="s">
        <v>19</v>
      </c>
      <c r="T67" s="147" t="s">
        <v>19</v>
      </c>
      <c r="U67" s="147" t="s">
        <v>19</v>
      </c>
      <c r="V67" s="147" t="s">
        <v>19</v>
      </c>
      <c r="W67" s="147" t="s">
        <v>19</v>
      </c>
      <c r="X67" s="147" t="s">
        <v>19</v>
      </c>
      <c r="Y67" s="147" t="s">
        <v>19</v>
      </c>
      <c r="Z67" s="147" t="s">
        <v>19</v>
      </c>
      <c r="AA67" s="147" t="s">
        <v>19</v>
      </c>
      <c r="AB67" s="147" t="s">
        <v>19</v>
      </c>
      <c r="AC67" s="147" t="s">
        <v>19</v>
      </c>
      <c r="AD67" s="147" t="s">
        <v>19</v>
      </c>
      <c r="AE67" s="147" t="s">
        <v>19</v>
      </c>
      <c r="AF67" s="147" t="s">
        <v>19</v>
      </c>
      <c r="AG67" s="147" t="s">
        <v>19</v>
      </c>
      <c r="AH67" s="147" t="s">
        <v>19</v>
      </c>
      <c r="AI67" s="147" t="s">
        <v>19</v>
      </c>
      <c r="AJ67" s="147" t="s">
        <v>19</v>
      </c>
      <c r="AK67" s="147" t="s">
        <v>19</v>
      </c>
      <c r="AL67" s="147" t="s">
        <v>19</v>
      </c>
      <c r="AM67" s="147" t="s">
        <v>19</v>
      </c>
      <c r="AN67" s="147" t="s">
        <v>19</v>
      </c>
    </row>
    <row r="68" spans="1:40" s="151" customFormat="1" ht="39" x14ac:dyDescent="0.25">
      <c r="A68" s="260" t="s">
        <v>105</v>
      </c>
      <c r="B68" s="149" t="s">
        <v>106</v>
      </c>
      <c r="C68" s="150"/>
      <c r="D68" s="147" t="s">
        <v>19</v>
      </c>
      <c r="E68" s="147" t="s">
        <v>19</v>
      </c>
      <c r="F68" s="147" t="s">
        <v>19</v>
      </c>
      <c r="G68" s="147" t="s">
        <v>19</v>
      </c>
      <c r="H68" s="147" t="s">
        <v>19</v>
      </c>
      <c r="I68" s="147" t="s">
        <v>19</v>
      </c>
      <c r="J68" s="147" t="s">
        <v>19</v>
      </c>
      <c r="K68" s="147" t="s">
        <v>19</v>
      </c>
      <c r="L68" s="147" t="s">
        <v>19</v>
      </c>
      <c r="M68" s="147" t="s">
        <v>19</v>
      </c>
      <c r="N68" s="147" t="s">
        <v>19</v>
      </c>
      <c r="O68" s="147" t="s">
        <v>19</v>
      </c>
      <c r="P68" s="147" t="s">
        <v>19</v>
      </c>
      <c r="Q68" s="147" t="s">
        <v>19</v>
      </c>
      <c r="R68" s="147" t="s">
        <v>19</v>
      </c>
      <c r="S68" s="147" t="s">
        <v>19</v>
      </c>
      <c r="T68" s="147" t="s">
        <v>19</v>
      </c>
      <c r="U68" s="147" t="s">
        <v>19</v>
      </c>
      <c r="V68" s="147" t="s">
        <v>19</v>
      </c>
      <c r="W68" s="147" t="s">
        <v>19</v>
      </c>
      <c r="X68" s="147" t="s">
        <v>19</v>
      </c>
      <c r="Y68" s="147" t="s">
        <v>19</v>
      </c>
      <c r="Z68" s="147" t="s">
        <v>19</v>
      </c>
      <c r="AA68" s="147" t="s">
        <v>19</v>
      </c>
      <c r="AB68" s="147" t="s">
        <v>19</v>
      </c>
      <c r="AC68" s="147" t="s">
        <v>19</v>
      </c>
      <c r="AD68" s="147" t="s">
        <v>19</v>
      </c>
      <c r="AE68" s="147" t="s">
        <v>19</v>
      </c>
      <c r="AF68" s="147" t="s">
        <v>19</v>
      </c>
      <c r="AG68" s="147" t="s">
        <v>19</v>
      </c>
      <c r="AH68" s="147" t="s">
        <v>19</v>
      </c>
      <c r="AI68" s="147" t="s">
        <v>19</v>
      </c>
      <c r="AJ68" s="147" t="s">
        <v>19</v>
      </c>
      <c r="AK68" s="147" t="s">
        <v>19</v>
      </c>
      <c r="AL68" s="147" t="s">
        <v>19</v>
      </c>
      <c r="AM68" s="147" t="s">
        <v>19</v>
      </c>
      <c r="AN68" s="147" t="s">
        <v>19</v>
      </c>
    </row>
    <row r="69" spans="1:40" s="151" customFormat="1" ht="39" x14ac:dyDescent="0.25">
      <c r="A69" s="260" t="s">
        <v>107</v>
      </c>
      <c r="B69" s="149" t="s">
        <v>108</v>
      </c>
      <c r="C69" s="150"/>
      <c r="D69" s="147" t="s">
        <v>19</v>
      </c>
      <c r="E69" s="147" t="s">
        <v>19</v>
      </c>
      <c r="F69" s="147" t="s">
        <v>19</v>
      </c>
      <c r="G69" s="147" t="s">
        <v>19</v>
      </c>
      <c r="H69" s="147" t="s">
        <v>19</v>
      </c>
      <c r="I69" s="147" t="s">
        <v>19</v>
      </c>
      <c r="J69" s="147" t="s">
        <v>19</v>
      </c>
      <c r="K69" s="147" t="s">
        <v>19</v>
      </c>
      <c r="L69" s="147" t="s">
        <v>19</v>
      </c>
      <c r="M69" s="147" t="s">
        <v>19</v>
      </c>
      <c r="N69" s="147" t="s">
        <v>19</v>
      </c>
      <c r="O69" s="147" t="s">
        <v>19</v>
      </c>
      <c r="P69" s="147" t="s">
        <v>19</v>
      </c>
      <c r="Q69" s="147" t="s">
        <v>19</v>
      </c>
      <c r="R69" s="147" t="s">
        <v>19</v>
      </c>
      <c r="S69" s="147" t="s">
        <v>19</v>
      </c>
      <c r="T69" s="147" t="s">
        <v>19</v>
      </c>
      <c r="U69" s="147" t="s">
        <v>19</v>
      </c>
      <c r="V69" s="147" t="s">
        <v>19</v>
      </c>
      <c r="W69" s="147" t="s">
        <v>19</v>
      </c>
      <c r="X69" s="147" t="s">
        <v>19</v>
      </c>
      <c r="Y69" s="147" t="s">
        <v>19</v>
      </c>
      <c r="Z69" s="147" t="s">
        <v>19</v>
      </c>
      <c r="AA69" s="147" t="s">
        <v>19</v>
      </c>
      <c r="AB69" s="147" t="s">
        <v>19</v>
      </c>
      <c r="AC69" s="147" t="s">
        <v>19</v>
      </c>
      <c r="AD69" s="147" t="s">
        <v>19</v>
      </c>
      <c r="AE69" s="147" t="s">
        <v>19</v>
      </c>
      <c r="AF69" s="147" t="s">
        <v>19</v>
      </c>
      <c r="AG69" s="147" t="s">
        <v>19</v>
      </c>
      <c r="AH69" s="147" t="s">
        <v>19</v>
      </c>
      <c r="AI69" s="147" t="s">
        <v>19</v>
      </c>
      <c r="AJ69" s="147" t="s">
        <v>19</v>
      </c>
      <c r="AK69" s="147" t="s">
        <v>19</v>
      </c>
      <c r="AL69" s="147" t="s">
        <v>19</v>
      </c>
      <c r="AM69" s="147" t="s">
        <v>19</v>
      </c>
      <c r="AN69" s="147" t="s">
        <v>19</v>
      </c>
    </row>
    <row r="70" spans="1:40" s="151" customFormat="1" ht="36" customHeight="1" x14ac:dyDescent="0.25">
      <c r="A70" s="260" t="s">
        <v>109</v>
      </c>
      <c r="B70" s="149" t="s">
        <v>110</v>
      </c>
      <c r="C70" s="150"/>
      <c r="D70" s="147" t="s">
        <v>19</v>
      </c>
      <c r="E70" s="147">
        <f>E71</f>
        <v>8.4529177499325101</v>
      </c>
      <c r="F70" s="147">
        <f>F71+F93</f>
        <v>58.189422264983989</v>
      </c>
      <c r="G70" s="147" t="s">
        <v>19</v>
      </c>
      <c r="H70" s="147" t="s">
        <v>19</v>
      </c>
      <c r="I70" s="147" t="s">
        <v>19</v>
      </c>
      <c r="J70" s="147" t="s">
        <v>19</v>
      </c>
      <c r="K70" s="250">
        <f>K93</f>
        <v>3</v>
      </c>
      <c r="L70" s="147" t="s">
        <v>19</v>
      </c>
      <c r="M70" s="250">
        <f>M71</f>
        <v>3329</v>
      </c>
      <c r="N70" s="147">
        <f>N71</f>
        <v>8.9681621623885377</v>
      </c>
      <c r="O70" s="147">
        <f>O71+O93</f>
        <v>63.259</v>
      </c>
      <c r="P70" s="147" t="s">
        <v>19</v>
      </c>
      <c r="Q70" s="147" t="s">
        <v>19</v>
      </c>
      <c r="R70" s="147" t="s">
        <v>19</v>
      </c>
      <c r="S70" s="147" t="s">
        <v>19</v>
      </c>
      <c r="T70" s="250">
        <f>T93</f>
        <v>6</v>
      </c>
      <c r="U70" s="147" t="s">
        <v>19</v>
      </c>
      <c r="V70" s="250">
        <f>V71</f>
        <v>3213</v>
      </c>
      <c r="W70" s="147">
        <f>W71</f>
        <v>3.8572901293485202</v>
      </c>
      <c r="X70" s="147">
        <f>X71+X93</f>
        <v>38.503</v>
      </c>
      <c r="Y70" s="147" t="s">
        <v>19</v>
      </c>
      <c r="Z70" s="147" t="s">
        <v>19</v>
      </c>
      <c r="AA70" s="147" t="s">
        <v>19</v>
      </c>
      <c r="AB70" s="147" t="s">
        <v>19</v>
      </c>
      <c r="AC70" s="250">
        <f>AC93</f>
        <v>8</v>
      </c>
      <c r="AD70" s="147" t="s">
        <v>19</v>
      </c>
      <c r="AE70" s="250">
        <f>AE71</f>
        <v>1408</v>
      </c>
      <c r="AF70" s="147">
        <f>AF71</f>
        <v>21.278370041669568</v>
      </c>
      <c r="AG70" s="147">
        <f>AG71+AG93</f>
        <v>159.95142226498399</v>
      </c>
      <c r="AH70" s="147" t="s">
        <v>19</v>
      </c>
      <c r="AI70" s="147" t="s">
        <v>19</v>
      </c>
      <c r="AJ70" s="147" t="s">
        <v>19</v>
      </c>
      <c r="AK70" s="147" t="s">
        <v>19</v>
      </c>
      <c r="AL70" s="250">
        <f>AL93</f>
        <v>17</v>
      </c>
      <c r="AM70" s="147" t="s">
        <v>19</v>
      </c>
      <c r="AN70" s="250">
        <f>AN71</f>
        <v>7950</v>
      </c>
    </row>
    <row r="71" spans="1:40" s="151" customFormat="1" ht="60.75" x14ac:dyDescent="0.25">
      <c r="A71" s="324" t="s">
        <v>461</v>
      </c>
      <c r="B71" s="206" t="s">
        <v>459</v>
      </c>
      <c r="C71" s="213" t="s">
        <v>485</v>
      </c>
      <c r="D71" s="147" t="s">
        <v>19</v>
      </c>
      <c r="E71" s="251">
        <v>8.4529177499325101</v>
      </c>
      <c r="F71" s="251">
        <f>SUM(F72:F74)</f>
        <v>39.073722264983992</v>
      </c>
      <c r="G71" s="147" t="s">
        <v>19</v>
      </c>
      <c r="H71" s="147" t="s">
        <v>19</v>
      </c>
      <c r="I71" s="147" t="s">
        <v>19</v>
      </c>
      <c r="J71" s="147" t="s">
        <v>19</v>
      </c>
      <c r="K71" s="147" t="s">
        <v>19</v>
      </c>
      <c r="L71" s="147" t="s">
        <v>19</v>
      </c>
      <c r="M71" s="146">
        <f>M73+M74</f>
        <v>3329</v>
      </c>
      <c r="N71" s="251">
        <v>8.9681621623885377</v>
      </c>
      <c r="O71" s="252">
        <f>SUM(O72:O74)</f>
        <v>40.139000000000003</v>
      </c>
      <c r="P71" s="147" t="s">
        <v>19</v>
      </c>
      <c r="Q71" s="147" t="s">
        <v>19</v>
      </c>
      <c r="R71" s="147" t="s">
        <v>19</v>
      </c>
      <c r="S71" s="147" t="s">
        <v>19</v>
      </c>
      <c r="T71" s="147" t="s">
        <v>19</v>
      </c>
      <c r="U71" s="147" t="s">
        <v>19</v>
      </c>
      <c r="V71" s="146">
        <f>V73+V74</f>
        <v>3213</v>
      </c>
      <c r="W71" s="251">
        <v>3.8572901293485202</v>
      </c>
      <c r="X71" s="252">
        <f>SUM(X72:X74)</f>
        <v>18.463000000000001</v>
      </c>
      <c r="Y71" s="147" t="s">
        <v>19</v>
      </c>
      <c r="Z71" s="147" t="s">
        <v>19</v>
      </c>
      <c r="AA71" s="147" t="s">
        <v>19</v>
      </c>
      <c r="AB71" s="147" t="s">
        <v>19</v>
      </c>
      <c r="AC71" s="147" t="s">
        <v>19</v>
      </c>
      <c r="AD71" s="147" t="s">
        <v>19</v>
      </c>
      <c r="AE71" s="146">
        <f>AE73+AE74</f>
        <v>1408</v>
      </c>
      <c r="AF71" s="251">
        <f t="shared" ref="AF71:AF92" si="0">E71+N71+W71</f>
        <v>21.278370041669568</v>
      </c>
      <c r="AG71" s="251">
        <f>F71+O71+X71</f>
        <v>97.675722264983989</v>
      </c>
      <c r="AH71" s="147" t="s">
        <v>19</v>
      </c>
      <c r="AI71" s="147" t="s">
        <v>19</v>
      </c>
      <c r="AJ71" s="147" t="s">
        <v>19</v>
      </c>
      <c r="AK71" s="147" t="s">
        <v>19</v>
      </c>
      <c r="AL71" s="147" t="s">
        <v>19</v>
      </c>
      <c r="AM71" s="147" t="s">
        <v>19</v>
      </c>
      <c r="AN71" s="250">
        <f t="shared" ref="AN71" si="1">M71+V71+AE71</f>
        <v>7950</v>
      </c>
    </row>
    <row r="72" spans="1:40" s="151" customFormat="1" ht="40.5" x14ac:dyDescent="0.25">
      <c r="A72" s="253" t="s">
        <v>462</v>
      </c>
      <c r="B72" s="212" t="s">
        <v>456</v>
      </c>
      <c r="C72" s="213" t="s">
        <v>483</v>
      </c>
      <c r="D72" s="147" t="s">
        <v>19</v>
      </c>
      <c r="E72" s="251">
        <v>8.078206044713232E-2</v>
      </c>
      <c r="F72" s="251">
        <v>1.93174779336</v>
      </c>
      <c r="G72" s="147" t="s">
        <v>19</v>
      </c>
      <c r="H72" s="147" t="s">
        <v>19</v>
      </c>
      <c r="I72" s="147" t="s">
        <v>19</v>
      </c>
      <c r="J72" s="147" t="s">
        <v>19</v>
      </c>
      <c r="K72" s="250" t="s">
        <v>19</v>
      </c>
      <c r="L72" s="147" t="s">
        <v>19</v>
      </c>
      <c r="M72" s="146" t="s">
        <v>19</v>
      </c>
      <c r="N72" s="251">
        <v>0.61826667000000002</v>
      </c>
      <c r="O72" s="252">
        <v>0</v>
      </c>
      <c r="P72" s="147" t="s">
        <v>19</v>
      </c>
      <c r="Q72" s="147" t="s">
        <v>19</v>
      </c>
      <c r="R72" s="147" t="s">
        <v>19</v>
      </c>
      <c r="S72" s="147" t="s">
        <v>19</v>
      </c>
      <c r="T72" s="147" t="s">
        <v>19</v>
      </c>
      <c r="U72" s="147" t="s">
        <v>19</v>
      </c>
      <c r="V72" s="147" t="s">
        <v>19</v>
      </c>
      <c r="W72" s="251">
        <v>0.23183999999999999</v>
      </c>
      <c r="X72" s="252">
        <v>0</v>
      </c>
      <c r="Y72" s="147" t="s">
        <v>19</v>
      </c>
      <c r="Z72" s="147" t="s">
        <v>19</v>
      </c>
      <c r="AA72" s="147" t="s">
        <v>19</v>
      </c>
      <c r="AB72" s="147" t="s">
        <v>19</v>
      </c>
      <c r="AC72" s="147" t="s">
        <v>19</v>
      </c>
      <c r="AD72" s="147" t="s">
        <v>19</v>
      </c>
      <c r="AE72" s="147" t="s">
        <v>19</v>
      </c>
      <c r="AF72" s="251">
        <f t="shared" si="0"/>
        <v>0.93088873044713227</v>
      </c>
      <c r="AG72" s="251">
        <f t="shared" ref="AG72:AG93" si="2">F72+O72+X72</f>
        <v>1.93174779336</v>
      </c>
      <c r="AH72" s="147" t="s">
        <v>19</v>
      </c>
      <c r="AI72" s="147" t="s">
        <v>19</v>
      </c>
      <c r="AJ72" s="147" t="s">
        <v>19</v>
      </c>
      <c r="AK72" s="147" t="s">
        <v>19</v>
      </c>
      <c r="AL72" s="250" t="s">
        <v>19</v>
      </c>
      <c r="AM72" s="147" t="s">
        <v>19</v>
      </c>
      <c r="AN72" s="250" t="s">
        <v>19</v>
      </c>
    </row>
    <row r="73" spans="1:40" s="151" customFormat="1" ht="40.5" x14ac:dyDescent="0.25">
      <c r="A73" s="253" t="s">
        <v>463</v>
      </c>
      <c r="B73" s="212" t="s">
        <v>455</v>
      </c>
      <c r="C73" s="213" t="s">
        <v>484</v>
      </c>
      <c r="D73" s="147" t="s">
        <v>19</v>
      </c>
      <c r="E73" s="251">
        <v>0.39600694919940049</v>
      </c>
      <c r="F73" s="251">
        <v>1.3968290489999999</v>
      </c>
      <c r="G73" s="147" t="s">
        <v>19</v>
      </c>
      <c r="H73" s="147" t="s">
        <v>19</v>
      </c>
      <c r="I73" s="147" t="s">
        <v>19</v>
      </c>
      <c r="J73" s="147" t="s">
        <v>19</v>
      </c>
      <c r="K73" s="147" t="s">
        <v>19</v>
      </c>
      <c r="L73" s="147" t="s">
        <v>19</v>
      </c>
      <c r="M73" s="146">
        <v>35</v>
      </c>
      <c r="N73" s="251">
        <v>0</v>
      </c>
      <c r="O73" s="252">
        <v>0</v>
      </c>
      <c r="P73" s="147" t="s">
        <v>19</v>
      </c>
      <c r="Q73" s="147" t="s">
        <v>19</v>
      </c>
      <c r="R73" s="147" t="s">
        <v>19</v>
      </c>
      <c r="S73" s="147" t="s">
        <v>19</v>
      </c>
      <c r="T73" s="147" t="s">
        <v>19</v>
      </c>
      <c r="U73" s="147" t="s">
        <v>19</v>
      </c>
      <c r="V73" s="250">
        <v>0</v>
      </c>
      <c r="W73" s="251">
        <v>0</v>
      </c>
      <c r="X73" s="252">
        <v>0</v>
      </c>
      <c r="Y73" s="147" t="s">
        <v>19</v>
      </c>
      <c r="Z73" s="147" t="s">
        <v>19</v>
      </c>
      <c r="AA73" s="147" t="s">
        <v>19</v>
      </c>
      <c r="AB73" s="147" t="s">
        <v>19</v>
      </c>
      <c r="AC73" s="147" t="s">
        <v>19</v>
      </c>
      <c r="AD73" s="147" t="s">
        <v>19</v>
      </c>
      <c r="AE73" s="146">
        <v>0</v>
      </c>
      <c r="AF73" s="251">
        <f t="shared" si="0"/>
        <v>0.39600694919940049</v>
      </c>
      <c r="AG73" s="251">
        <f t="shared" si="2"/>
        <v>1.3968290489999999</v>
      </c>
      <c r="AH73" s="147" t="s">
        <v>19</v>
      </c>
      <c r="AI73" s="147" t="s">
        <v>19</v>
      </c>
      <c r="AJ73" s="147" t="s">
        <v>19</v>
      </c>
      <c r="AK73" s="147" t="s">
        <v>19</v>
      </c>
      <c r="AL73" s="147" t="s">
        <v>19</v>
      </c>
      <c r="AM73" s="147" t="s">
        <v>19</v>
      </c>
      <c r="AN73" s="250">
        <f t="shared" ref="AN73:AN92" si="3">M73+V73+AE73</f>
        <v>35</v>
      </c>
    </row>
    <row r="74" spans="1:40" s="151" customFormat="1" ht="40.5" x14ac:dyDescent="0.25">
      <c r="A74" s="253" t="s">
        <v>464</v>
      </c>
      <c r="B74" s="212" t="s">
        <v>548</v>
      </c>
      <c r="C74" s="213" t="s">
        <v>486</v>
      </c>
      <c r="D74" s="147" t="s">
        <v>19</v>
      </c>
      <c r="E74" s="251">
        <v>7.9761287402859793</v>
      </c>
      <c r="F74" s="251">
        <f>F75+F78+F81+F84+F87+F90</f>
        <v>35.745145422623992</v>
      </c>
      <c r="G74" s="147" t="s">
        <v>19</v>
      </c>
      <c r="H74" s="147" t="s">
        <v>19</v>
      </c>
      <c r="I74" s="147" t="s">
        <v>19</v>
      </c>
      <c r="J74" s="147" t="s">
        <v>19</v>
      </c>
      <c r="K74" s="147" t="s">
        <v>19</v>
      </c>
      <c r="L74" s="147" t="s">
        <v>19</v>
      </c>
      <c r="M74" s="146">
        <f>M75+M78+M81+M84+M87+M90</f>
        <v>3294</v>
      </c>
      <c r="N74" s="251">
        <v>12.388294651539058</v>
      </c>
      <c r="O74" s="252">
        <v>40.139000000000003</v>
      </c>
      <c r="P74" s="147" t="s">
        <v>19</v>
      </c>
      <c r="Q74" s="147" t="s">
        <v>19</v>
      </c>
      <c r="R74" s="147" t="s">
        <v>19</v>
      </c>
      <c r="S74" s="147" t="s">
        <v>19</v>
      </c>
      <c r="T74" s="147" t="s">
        <v>19</v>
      </c>
      <c r="U74" s="147" t="s">
        <v>19</v>
      </c>
      <c r="V74" s="250">
        <v>3213</v>
      </c>
      <c r="W74" s="251">
        <v>7.5800991848608446</v>
      </c>
      <c r="X74" s="252">
        <v>18.463000000000001</v>
      </c>
      <c r="Y74" s="147" t="s">
        <v>19</v>
      </c>
      <c r="Z74" s="147" t="s">
        <v>19</v>
      </c>
      <c r="AA74" s="147" t="s">
        <v>19</v>
      </c>
      <c r="AB74" s="147" t="s">
        <v>19</v>
      </c>
      <c r="AC74" s="147" t="s">
        <v>19</v>
      </c>
      <c r="AD74" s="147" t="s">
        <v>19</v>
      </c>
      <c r="AE74" s="250">
        <v>1408</v>
      </c>
      <c r="AF74" s="251">
        <f t="shared" si="0"/>
        <v>27.94452257668588</v>
      </c>
      <c r="AG74" s="251">
        <f t="shared" si="2"/>
        <v>94.347145422623981</v>
      </c>
      <c r="AH74" s="147" t="s">
        <v>19</v>
      </c>
      <c r="AI74" s="147" t="s">
        <v>19</v>
      </c>
      <c r="AJ74" s="147" t="s">
        <v>19</v>
      </c>
      <c r="AK74" s="147" t="s">
        <v>19</v>
      </c>
      <c r="AL74" s="147" t="s">
        <v>19</v>
      </c>
      <c r="AM74" s="147" t="s">
        <v>19</v>
      </c>
      <c r="AN74" s="250">
        <f t="shared" si="3"/>
        <v>7915</v>
      </c>
    </row>
    <row r="75" spans="1:40" s="151" customFormat="1" ht="40.5" hidden="1" x14ac:dyDescent="0.25">
      <c r="A75" s="253" t="s">
        <v>465</v>
      </c>
      <c r="B75" s="212" t="s">
        <v>449</v>
      </c>
      <c r="C75" s="213" t="s">
        <v>487</v>
      </c>
      <c r="D75" s="147" t="s">
        <v>19</v>
      </c>
      <c r="E75" s="251">
        <v>7.9761287402859793</v>
      </c>
      <c r="F75" s="251">
        <f>SUM(F76:F77)</f>
        <v>35.745145422623992</v>
      </c>
      <c r="G75" s="147" t="s">
        <v>19</v>
      </c>
      <c r="H75" s="147" t="s">
        <v>19</v>
      </c>
      <c r="I75" s="147" t="s">
        <v>19</v>
      </c>
      <c r="J75" s="147" t="s">
        <v>19</v>
      </c>
      <c r="K75" s="147" t="s">
        <v>19</v>
      </c>
      <c r="L75" s="147" t="s">
        <v>19</v>
      </c>
      <c r="M75" s="146">
        <f>SUM(M76:M77)</f>
        <v>3294</v>
      </c>
      <c r="N75" s="251">
        <v>6.3778145379996758</v>
      </c>
      <c r="O75" s="252">
        <f>SUM(O76:O77)</f>
        <v>28.68230428502217</v>
      </c>
      <c r="P75" s="147" t="s">
        <v>19</v>
      </c>
      <c r="Q75" s="147" t="s">
        <v>19</v>
      </c>
      <c r="R75" s="147" t="s">
        <v>19</v>
      </c>
      <c r="S75" s="147" t="s">
        <v>19</v>
      </c>
      <c r="T75" s="147" t="s">
        <v>19</v>
      </c>
      <c r="U75" s="147" t="s">
        <v>19</v>
      </c>
      <c r="V75" s="250">
        <f>SUM(V76:V77)</f>
        <v>2548</v>
      </c>
      <c r="W75" s="251">
        <v>0.94066359773515185</v>
      </c>
      <c r="X75" s="252">
        <f>SUM(X76:X77)</f>
        <v>5.2429321520833581</v>
      </c>
      <c r="Y75" s="147" t="s">
        <v>19</v>
      </c>
      <c r="Z75" s="147" t="s">
        <v>19</v>
      </c>
      <c r="AA75" s="147" t="s">
        <v>19</v>
      </c>
      <c r="AB75" s="147" t="s">
        <v>19</v>
      </c>
      <c r="AC75" s="147" t="s">
        <v>19</v>
      </c>
      <c r="AD75" s="147" t="s">
        <v>19</v>
      </c>
      <c r="AE75" s="250">
        <f>SUM(AE76:AE77)</f>
        <v>289</v>
      </c>
      <c r="AF75" s="251">
        <f t="shared" si="0"/>
        <v>15.294606876020808</v>
      </c>
      <c r="AG75" s="251">
        <f t="shared" si="2"/>
        <v>69.670381859729517</v>
      </c>
      <c r="AH75" s="147" t="s">
        <v>19</v>
      </c>
      <c r="AI75" s="147" t="s">
        <v>19</v>
      </c>
      <c r="AJ75" s="147" t="s">
        <v>19</v>
      </c>
      <c r="AK75" s="147" t="s">
        <v>19</v>
      </c>
      <c r="AL75" s="147" t="s">
        <v>19</v>
      </c>
      <c r="AM75" s="147" t="s">
        <v>19</v>
      </c>
      <c r="AN75" s="250">
        <f t="shared" si="3"/>
        <v>6131</v>
      </c>
    </row>
    <row r="76" spans="1:40" s="151" customFormat="1" ht="20.25" hidden="1" x14ac:dyDescent="0.25">
      <c r="A76" s="253" t="s">
        <v>468</v>
      </c>
      <c r="B76" s="212" t="s">
        <v>457</v>
      </c>
      <c r="C76" s="213" t="s">
        <v>488</v>
      </c>
      <c r="D76" s="147" t="s">
        <v>19</v>
      </c>
      <c r="E76" s="251">
        <v>7.6502995909819802</v>
      </c>
      <c r="F76" s="251">
        <v>33.901901461295992</v>
      </c>
      <c r="G76" s="147" t="s">
        <v>19</v>
      </c>
      <c r="H76" s="147" t="s">
        <v>19</v>
      </c>
      <c r="I76" s="147" t="s">
        <v>19</v>
      </c>
      <c r="J76" s="147" t="s">
        <v>19</v>
      </c>
      <c r="K76" s="147" t="s">
        <v>19</v>
      </c>
      <c r="L76" s="147" t="s">
        <v>19</v>
      </c>
      <c r="M76" s="146">
        <v>3186</v>
      </c>
      <c r="N76" s="251">
        <v>6.0356637618648037</v>
      </c>
      <c r="O76" s="252">
        <v>26.74672745489061</v>
      </c>
      <c r="P76" s="147" t="s">
        <v>19</v>
      </c>
      <c r="Q76" s="147" t="s">
        <v>19</v>
      </c>
      <c r="R76" s="147" t="s">
        <v>19</v>
      </c>
      <c r="S76" s="147" t="s">
        <v>19</v>
      </c>
      <c r="T76" s="147" t="s">
        <v>19</v>
      </c>
      <c r="U76" s="147" t="s">
        <v>19</v>
      </c>
      <c r="V76" s="250">
        <v>2438</v>
      </c>
      <c r="W76" s="251">
        <v>0</v>
      </c>
      <c r="X76" s="252">
        <v>0</v>
      </c>
      <c r="Y76" s="147" t="s">
        <v>19</v>
      </c>
      <c r="Z76" s="147" t="s">
        <v>19</v>
      </c>
      <c r="AA76" s="147" t="s">
        <v>19</v>
      </c>
      <c r="AB76" s="147" t="s">
        <v>19</v>
      </c>
      <c r="AC76" s="147" t="s">
        <v>19</v>
      </c>
      <c r="AD76" s="147" t="s">
        <v>19</v>
      </c>
      <c r="AE76" s="146">
        <v>0</v>
      </c>
      <c r="AF76" s="251">
        <f t="shared" si="0"/>
        <v>13.685963352846784</v>
      </c>
      <c r="AG76" s="251">
        <f t="shared" si="2"/>
        <v>60.648628916186603</v>
      </c>
      <c r="AH76" s="147" t="s">
        <v>19</v>
      </c>
      <c r="AI76" s="147" t="s">
        <v>19</v>
      </c>
      <c r="AJ76" s="147" t="s">
        <v>19</v>
      </c>
      <c r="AK76" s="147" t="s">
        <v>19</v>
      </c>
      <c r="AL76" s="147" t="s">
        <v>19</v>
      </c>
      <c r="AM76" s="147" t="s">
        <v>19</v>
      </c>
      <c r="AN76" s="250">
        <f t="shared" si="3"/>
        <v>5624</v>
      </c>
    </row>
    <row r="77" spans="1:40" s="151" customFormat="1" ht="20.25" hidden="1" x14ac:dyDescent="0.25">
      <c r="A77" s="253" t="s">
        <v>467</v>
      </c>
      <c r="B77" s="212" t="s">
        <v>458</v>
      </c>
      <c r="C77" s="213" t="s">
        <v>489</v>
      </c>
      <c r="D77" s="147" t="s">
        <v>19</v>
      </c>
      <c r="E77" s="251">
        <v>0.32582914930399687</v>
      </c>
      <c r="F77" s="251">
        <v>1.8432439613280001</v>
      </c>
      <c r="G77" s="147" t="s">
        <v>19</v>
      </c>
      <c r="H77" s="147" t="s">
        <v>19</v>
      </c>
      <c r="I77" s="147" t="s">
        <v>19</v>
      </c>
      <c r="J77" s="147" t="s">
        <v>19</v>
      </c>
      <c r="K77" s="147" t="s">
        <v>19</v>
      </c>
      <c r="L77" s="147" t="s">
        <v>19</v>
      </c>
      <c r="M77" s="146">
        <v>108</v>
      </c>
      <c r="N77" s="251">
        <v>0.34215077613487299</v>
      </c>
      <c r="O77" s="252">
        <v>1.9355768301315601</v>
      </c>
      <c r="P77" s="147" t="s">
        <v>19</v>
      </c>
      <c r="Q77" s="147" t="s">
        <v>19</v>
      </c>
      <c r="R77" s="147" t="s">
        <v>19</v>
      </c>
      <c r="S77" s="147" t="s">
        <v>19</v>
      </c>
      <c r="T77" s="147" t="s">
        <v>19</v>
      </c>
      <c r="U77" s="147" t="s">
        <v>19</v>
      </c>
      <c r="V77" s="250">
        <v>110</v>
      </c>
      <c r="W77" s="251">
        <v>0.94066359773515185</v>
      </c>
      <c r="X77" s="252">
        <v>5.2429321520833581</v>
      </c>
      <c r="Y77" s="147" t="s">
        <v>19</v>
      </c>
      <c r="Z77" s="147" t="s">
        <v>19</v>
      </c>
      <c r="AA77" s="147" t="s">
        <v>19</v>
      </c>
      <c r="AB77" s="147" t="s">
        <v>19</v>
      </c>
      <c r="AC77" s="147" t="s">
        <v>19</v>
      </c>
      <c r="AD77" s="147" t="s">
        <v>19</v>
      </c>
      <c r="AE77" s="146">
        <v>289</v>
      </c>
      <c r="AF77" s="251">
        <f t="shared" si="0"/>
        <v>1.6086435231740217</v>
      </c>
      <c r="AG77" s="251">
        <f t="shared" si="2"/>
        <v>9.0217529435429178</v>
      </c>
      <c r="AH77" s="147" t="s">
        <v>19</v>
      </c>
      <c r="AI77" s="147" t="s">
        <v>19</v>
      </c>
      <c r="AJ77" s="147" t="s">
        <v>19</v>
      </c>
      <c r="AK77" s="147" t="s">
        <v>19</v>
      </c>
      <c r="AL77" s="147" t="s">
        <v>19</v>
      </c>
      <c r="AM77" s="147" t="s">
        <v>19</v>
      </c>
      <c r="AN77" s="250">
        <f t="shared" si="3"/>
        <v>507</v>
      </c>
    </row>
    <row r="78" spans="1:40" s="151" customFormat="1" ht="40.5" hidden="1" x14ac:dyDescent="0.25">
      <c r="A78" s="253" t="s">
        <v>466</v>
      </c>
      <c r="B78" s="212" t="s">
        <v>450</v>
      </c>
      <c r="C78" s="213" t="s">
        <v>490</v>
      </c>
      <c r="D78" s="147" t="s">
        <v>19</v>
      </c>
      <c r="E78" s="251">
        <v>0</v>
      </c>
      <c r="F78" s="251">
        <f>F79+F80</f>
        <v>0</v>
      </c>
      <c r="G78" s="147" t="s">
        <v>19</v>
      </c>
      <c r="H78" s="147" t="s">
        <v>19</v>
      </c>
      <c r="I78" s="147" t="s">
        <v>19</v>
      </c>
      <c r="J78" s="147" t="s">
        <v>19</v>
      </c>
      <c r="K78" s="147" t="s">
        <v>19</v>
      </c>
      <c r="L78" s="147" t="s">
        <v>19</v>
      </c>
      <c r="M78" s="146">
        <f>M79+M80</f>
        <v>0</v>
      </c>
      <c r="N78" s="251">
        <v>2.0968856465543464</v>
      </c>
      <c r="O78" s="252">
        <f>O79+O80</f>
        <v>9.2922387835489513</v>
      </c>
      <c r="P78" s="147" t="s">
        <v>19</v>
      </c>
      <c r="Q78" s="147" t="s">
        <v>19</v>
      </c>
      <c r="R78" s="147" t="s">
        <v>19</v>
      </c>
      <c r="S78" s="147" t="s">
        <v>19</v>
      </c>
      <c r="T78" s="147" t="s">
        <v>19</v>
      </c>
      <c r="U78" s="147" t="s">
        <v>19</v>
      </c>
      <c r="V78" s="250">
        <f>V79+V80</f>
        <v>847</v>
      </c>
      <c r="W78" s="251">
        <v>0.79374728746836087</v>
      </c>
      <c r="X78" s="252">
        <f>X79+X80</f>
        <v>3.6257881245150658</v>
      </c>
      <c r="Y78" s="147" t="s">
        <v>19</v>
      </c>
      <c r="Z78" s="147" t="s">
        <v>19</v>
      </c>
      <c r="AA78" s="147" t="s">
        <v>19</v>
      </c>
      <c r="AB78" s="147" t="s">
        <v>19</v>
      </c>
      <c r="AC78" s="147" t="s">
        <v>19</v>
      </c>
      <c r="AD78" s="147" t="s">
        <v>19</v>
      </c>
      <c r="AE78" s="250">
        <f>AE79+AE80</f>
        <v>304</v>
      </c>
      <c r="AF78" s="251">
        <f t="shared" si="0"/>
        <v>2.8906329340227073</v>
      </c>
      <c r="AG78" s="251">
        <f t="shared" si="2"/>
        <v>12.918026908064018</v>
      </c>
      <c r="AH78" s="147" t="s">
        <v>19</v>
      </c>
      <c r="AI78" s="147" t="s">
        <v>19</v>
      </c>
      <c r="AJ78" s="147" t="s">
        <v>19</v>
      </c>
      <c r="AK78" s="147" t="s">
        <v>19</v>
      </c>
      <c r="AL78" s="147" t="s">
        <v>19</v>
      </c>
      <c r="AM78" s="147" t="s">
        <v>19</v>
      </c>
      <c r="AN78" s="250">
        <f t="shared" si="3"/>
        <v>1151</v>
      </c>
    </row>
    <row r="79" spans="1:40" s="151" customFormat="1" ht="20.25" hidden="1" x14ac:dyDescent="0.25">
      <c r="A79" s="253" t="s">
        <v>469</v>
      </c>
      <c r="B79" s="212" t="s">
        <v>457</v>
      </c>
      <c r="C79" s="213" t="s">
        <v>491</v>
      </c>
      <c r="D79" s="147" t="s">
        <v>19</v>
      </c>
      <c r="E79" s="251">
        <v>0</v>
      </c>
      <c r="F79" s="251">
        <v>0</v>
      </c>
      <c r="G79" s="147" t="s">
        <v>19</v>
      </c>
      <c r="H79" s="147" t="s">
        <v>19</v>
      </c>
      <c r="I79" s="147" t="s">
        <v>19</v>
      </c>
      <c r="J79" s="147" t="s">
        <v>19</v>
      </c>
      <c r="K79" s="147" t="s">
        <v>19</v>
      </c>
      <c r="L79" s="147" t="s">
        <v>19</v>
      </c>
      <c r="M79" s="146">
        <v>0</v>
      </c>
      <c r="N79" s="251">
        <v>2.0968856465543464</v>
      </c>
      <c r="O79" s="252">
        <v>9.2922387835489513</v>
      </c>
      <c r="P79" s="147" t="s">
        <v>19</v>
      </c>
      <c r="Q79" s="147" t="s">
        <v>19</v>
      </c>
      <c r="R79" s="147" t="s">
        <v>19</v>
      </c>
      <c r="S79" s="147" t="s">
        <v>19</v>
      </c>
      <c r="T79" s="147" t="s">
        <v>19</v>
      </c>
      <c r="U79" s="147" t="s">
        <v>19</v>
      </c>
      <c r="V79" s="250">
        <v>847</v>
      </c>
      <c r="W79" s="251">
        <v>0.7071613678750297</v>
      </c>
      <c r="X79" s="252">
        <v>3.1359640134207729</v>
      </c>
      <c r="Y79" s="147" t="s">
        <v>19</v>
      </c>
      <c r="Z79" s="147" t="s">
        <v>19</v>
      </c>
      <c r="AA79" s="147" t="s">
        <v>19</v>
      </c>
      <c r="AB79" s="147" t="s">
        <v>19</v>
      </c>
      <c r="AC79" s="147" t="s">
        <v>19</v>
      </c>
      <c r="AD79" s="147" t="s">
        <v>19</v>
      </c>
      <c r="AE79" s="146">
        <v>277</v>
      </c>
      <c r="AF79" s="251">
        <f t="shared" si="0"/>
        <v>2.8040470144293761</v>
      </c>
      <c r="AG79" s="251">
        <f t="shared" si="2"/>
        <v>12.428202796969725</v>
      </c>
      <c r="AH79" s="147" t="s">
        <v>19</v>
      </c>
      <c r="AI79" s="147" t="s">
        <v>19</v>
      </c>
      <c r="AJ79" s="147" t="s">
        <v>19</v>
      </c>
      <c r="AK79" s="147" t="s">
        <v>19</v>
      </c>
      <c r="AL79" s="147" t="s">
        <v>19</v>
      </c>
      <c r="AM79" s="147" t="s">
        <v>19</v>
      </c>
      <c r="AN79" s="250">
        <f t="shared" si="3"/>
        <v>1124</v>
      </c>
    </row>
    <row r="80" spans="1:40" s="151" customFormat="1" ht="20.25" hidden="1" x14ac:dyDescent="0.25">
      <c r="A80" s="253" t="s">
        <v>470</v>
      </c>
      <c r="B80" s="212" t="s">
        <v>458</v>
      </c>
      <c r="C80" s="213" t="s">
        <v>495</v>
      </c>
      <c r="D80" s="147" t="s">
        <v>19</v>
      </c>
      <c r="E80" s="251">
        <v>0</v>
      </c>
      <c r="F80" s="251">
        <v>0</v>
      </c>
      <c r="G80" s="147" t="s">
        <v>19</v>
      </c>
      <c r="H80" s="147" t="s">
        <v>19</v>
      </c>
      <c r="I80" s="147" t="s">
        <v>19</v>
      </c>
      <c r="J80" s="147" t="s">
        <v>19</v>
      </c>
      <c r="K80" s="147" t="s">
        <v>19</v>
      </c>
      <c r="L80" s="147" t="s">
        <v>19</v>
      </c>
      <c r="M80" s="146">
        <v>0</v>
      </c>
      <c r="N80" s="251">
        <v>0</v>
      </c>
      <c r="O80" s="252">
        <v>0</v>
      </c>
      <c r="P80" s="147" t="s">
        <v>19</v>
      </c>
      <c r="Q80" s="147" t="s">
        <v>19</v>
      </c>
      <c r="R80" s="147" t="s">
        <v>19</v>
      </c>
      <c r="S80" s="147" t="s">
        <v>19</v>
      </c>
      <c r="T80" s="147" t="s">
        <v>19</v>
      </c>
      <c r="U80" s="147" t="s">
        <v>19</v>
      </c>
      <c r="V80" s="146">
        <v>0</v>
      </c>
      <c r="W80" s="251">
        <v>8.6585919593331451E-2</v>
      </c>
      <c r="X80" s="252">
        <v>0.48982411109429308</v>
      </c>
      <c r="Y80" s="147" t="s">
        <v>19</v>
      </c>
      <c r="Z80" s="147" t="s">
        <v>19</v>
      </c>
      <c r="AA80" s="147" t="s">
        <v>19</v>
      </c>
      <c r="AB80" s="147" t="s">
        <v>19</v>
      </c>
      <c r="AC80" s="147" t="s">
        <v>19</v>
      </c>
      <c r="AD80" s="147" t="s">
        <v>19</v>
      </c>
      <c r="AE80" s="146">
        <v>27</v>
      </c>
      <c r="AF80" s="251">
        <f t="shared" si="0"/>
        <v>8.6585919593331451E-2</v>
      </c>
      <c r="AG80" s="251">
        <f t="shared" si="2"/>
        <v>0.48982411109429308</v>
      </c>
      <c r="AH80" s="147" t="s">
        <v>19</v>
      </c>
      <c r="AI80" s="147" t="s">
        <v>19</v>
      </c>
      <c r="AJ80" s="147" t="s">
        <v>19</v>
      </c>
      <c r="AK80" s="147" t="s">
        <v>19</v>
      </c>
      <c r="AL80" s="147" t="s">
        <v>19</v>
      </c>
      <c r="AM80" s="147" t="s">
        <v>19</v>
      </c>
      <c r="AN80" s="250">
        <f t="shared" si="3"/>
        <v>27</v>
      </c>
    </row>
    <row r="81" spans="1:40" s="151" customFormat="1" ht="40.5" hidden="1" x14ac:dyDescent="0.25">
      <c r="A81" s="253" t="s">
        <v>471</v>
      </c>
      <c r="B81" s="212" t="s">
        <v>451</v>
      </c>
      <c r="C81" s="213" t="s">
        <v>492</v>
      </c>
      <c r="D81" s="147" t="s">
        <v>19</v>
      </c>
      <c r="E81" s="251">
        <v>0</v>
      </c>
      <c r="F81" s="251">
        <f>F82+F83</f>
        <v>0</v>
      </c>
      <c r="G81" s="147" t="s">
        <v>19</v>
      </c>
      <c r="H81" s="147" t="s">
        <v>19</v>
      </c>
      <c r="I81" s="147" t="s">
        <v>19</v>
      </c>
      <c r="J81" s="147" t="s">
        <v>19</v>
      </c>
      <c r="K81" s="147" t="s">
        <v>19</v>
      </c>
      <c r="L81" s="147" t="s">
        <v>19</v>
      </c>
      <c r="M81" s="146">
        <f>M82+M83</f>
        <v>0</v>
      </c>
      <c r="N81" s="251">
        <v>0</v>
      </c>
      <c r="O81" s="252">
        <f>O82+O83</f>
        <v>0</v>
      </c>
      <c r="P81" s="147" t="s">
        <v>19</v>
      </c>
      <c r="Q81" s="147" t="s">
        <v>19</v>
      </c>
      <c r="R81" s="147" t="s">
        <v>19</v>
      </c>
      <c r="S81" s="147" t="s">
        <v>19</v>
      </c>
      <c r="T81" s="147" t="s">
        <v>19</v>
      </c>
      <c r="U81" s="147" t="s">
        <v>19</v>
      </c>
      <c r="V81" s="146">
        <f>V82+V83</f>
        <v>0</v>
      </c>
      <c r="W81" s="251">
        <v>0.5629523212685017</v>
      </c>
      <c r="X81" s="252">
        <v>2.5042982672203382</v>
      </c>
      <c r="Y81" s="147" t="s">
        <v>19</v>
      </c>
      <c r="Z81" s="147" t="s">
        <v>19</v>
      </c>
      <c r="AA81" s="147" t="s">
        <v>19</v>
      </c>
      <c r="AB81" s="147" t="s">
        <v>19</v>
      </c>
      <c r="AC81" s="147" t="s">
        <v>19</v>
      </c>
      <c r="AD81" s="147" t="s">
        <v>19</v>
      </c>
      <c r="AE81" s="146">
        <f>AE82+AE83</f>
        <v>220</v>
      </c>
      <c r="AF81" s="251">
        <f t="shared" si="0"/>
        <v>0.5629523212685017</v>
      </c>
      <c r="AG81" s="251">
        <f t="shared" si="2"/>
        <v>2.5042982672203382</v>
      </c>
      <c r="AH81" s="147" t="s">
        <v>19</v>
      </c>
      <c r="AI81" s="147" t="s">
        <v>19</v>
      </c>
      <c r="AJ81" s="147" t="s">
        <v>19</v>
      </c>
      <c r="AK81" s="147" t="s">
        <v>19</v>
      </c>
      <c r="AL81" s="147" t="s">
        <v>19</v>
      </c>
      <c r="AM81" s="147" t="s">
        <v>19</v>
      </c>
      <c r="AN81" s="250">
        <f t="shared" si="3"/>
        <v>220</v>
      </c>
    </row>
    <row r="82" spans="1:40" s="151" customFormat="1" ht="20.25" hidden="1" x14ac:dyDescent="0.25">
      <c r="A82" s="253" t="s">
        <v>472</v>
      </c>
      <c r="B82" s="212" t="s">
        <v>457</v>
      </c>
      <c r="C82" s="213" t="s">
        <v>493</v>
      </c>
      <c r="D82" s="147" t="s">
        <v>19</v>
      </c>
      <c r="E82" s="251">
        <v>0</v>
      </c>
      <c r="F82" s="251">
        <v>0</v>
      </c>
      <c r="G82" s="147" t="s">
        <v>19</v>
      </c>
      <c r="H82" s="147" t="s">
        <v>19</v>
      </c>
      <c r="I82" s="147" t="s">
        <v>19</v>
      </c>
      <c r="J82" s="147" t="s">
        <v>19</v>
      </c>
      <c r="K82" s="147" t="s">
        <v>19</v>
      </c>
      <c r="L82" s="147" t="s">
        <v>19</v>
      </c>
      <c r="M82" s="146">
        <v>0</v>
      </c>
      <c r="N82" s="251">
        <v>0</v>
      </c>
      <c r="O82" s="252">
        <v>0</v>
      </c>
      <c r="P82" s="147" t="s">
        <v>19</v>
      </c>
      <c r="Q82" s="147" t="s">
        <v>19</v>
      </c>
      <c r="R82" s="147" t="s">
        <v>19</v>
      </c>
      <c r="S82" s="147" t="s">
        <v>19</v>
      </c>
      <c r="T82" s="147" t="s">
        <v>19</v>
      </c>
      <c r="U82" s="147" t="s">
        <v>19</v>
      </c>
      <c r="V82" s="146">
        <v>0</v>
      </c>
      <c r="W82" s="251">
        <v>0.55653854944677361</v>
      </c>
      <c r="X82" s="252">
        <v>2.4680149997318721</v>
      </c>
      <c r="Y82" s="147" t="s">
        <v>19</v>
      </c>
      <c r="Z82" s="147" t="s">
        <v>19</v>
      </c>
      <c r="AA82" s="147" t="s">
        <v>19</v>
      </c>
      <c r="AB82" s="147" t="s">
        <v>19</v>
      </c>
      <c r="AC82" s="147" t="s">
        <v>19</v>
      </c>
      <c r="AD82" s="147" t="s">
        <v>19</v>
      </c>
      <c r="AE82" s="146">
        <v>218</v>
      </c>
      <c r="AF82" s="251">
        <f t="shared" si="0"/>
        <v>0.55653854944677361</v>
      </c>
      <c r="AG82" s="251">
        <f t="shared" si="2"/>
        <v>2.4680149997318721</v>
      </c>
      <c r="AH82" s="147" t="s">
        <v>19</v>
      </c>
      <c r="AI82" s="147" t="s">
        <v>19</v>
      </c>
      <c r="AJ82" s="147" t="s">
        <v>19</v>
      </c>
      <c r="AK82" s="147" t="s">
        <v>19</v>
      </c>
      <c r="AL82" s="147" t="s">
        <v>19</v>
      </c>
      <c r="AM82" s="147" t="s">
        <v>19</v>
      </c>
      <c r="AN82" s="250">
        <f t="shared" si="3"/>
        <v>218</v>
      </c>
    </row>
    <row r="83" spans="1:40" s="151" customFormat="1" ht="20.25" hidden="1" x14ac:dyDescent="0.25">
      <c r="A83" s="253" t="s">
        <v>473</v>
      </c>
      <c r="B83" s="212" t="s">
        <v>458</v>
      </c>
      <c r="C83" s="213" t="s">
        <v>494</v>
      </c>
      <c r="D83" s="147" t="s">
        <v>19</v>
      </c>
      <c r="E83" s="251">
        <v>0</v>
      </c>
      <c r="F83" s="251">
        <v>0</v>
      </c>
      <c r="G83" s="147" t="s">
        <v>19</v>
      </c>
      <c r="H83" s="147" t="s">
        <v>19</v>
      </c>
      <c r="I83" s="147" t="s">
        <v>19</v>
      </c>
      <c r="J83" s="147" t="s">
        <v>19</v>
      </c>
      <c r="K83" s="147" t="s">
        <v>19</v>
      </c>
      <c r="L83" s="147" t="s">
        <v>19</v>
      </c>
      <c r="M83" s="146">
        <v>0</v>
      </c>
      <c r="N83" s="251">
        <v>0</v>
      </c>
      <c r="O83" s="252">
        <v>0</v>
      </c>
      <c r="P83" s="147" t="s">
        <v>19</v>
      </c>
      <c r="Q83" s="147" t="s">
        <v>19</v>
      </c>
      <c r="R83" s="147" t="s">
        <v>19</v>
      </c>
      <c r="S83" s="147" t="s">
        <v>19</v>
      </c>
      <c r="T83" s="147" t="s">
        <v>19</v>
      </c>
      <c r="U83" s="147" t="s">
        <v>19</v>
      </c>
      <c r="V83" s="146">
        <v>0</v>
      </c>
      <c r="W83" s="251">
        <v>6.4137718217282605E-3</v>
      </c>
      <c r="X83" s="252">
        <v>3.6283267488466144E-2</v>
      </c>
      <c r="Y83" s="147" t="s">
        <v>19</v>
      </c>
      <c r="Z83" s="147" t="s">
        <v>19</v>
      </c>
      <c r="AA83" s="147" t="s">
        <v>19</v>
      </c>
      <c r="AB83" s="147" t="s">
        <v>19</v>
      </c>
      <c r="AC83" s="147" t="s">
        <v>19</v>
      </c>
      <c r="AD83" s="147" t="s">
        <v>19</v>
      </c>
      <c r="AE83" s="146">
        <v>2</v>
      </c>
      <c r="AF83" s="251">
        <f t="shared" si="0"/>
        <v>6.4137718217282605E-3</v>
      </c>
      <c r="AG83" s="251">
        <f t="shared" si="2"/>
        <v>3.6283267488466144E-2</v>
      </c>
      <c r="AH83" s="147" t="s">
        <v>19</v>
      </c>
      <c r="AI83" s="147" t="s">
        <v>19</v>
      </c>
      <c r="AJ83" s="147" t="s">
        <v>19</v>
      </c>
      <c r="AK83" s="147" t="s">
        <v>19</v>
      </c>
      <c r="AL83" s="147" t="s">
        <v>19</v>
      </c>
      <c r="AM83" s="147" t="s">
        <v>19</v>
      </c>
      <c r="AN83" s="250">
        <f t="shared" si="3"/>
        <v>2</v>
      </c>
    </row>
    <row r="84" spans="1:40" s="151" customFormat="1" ht="40.5" hidden="1" x14ac:dyDescent="0.25">
      <c r="A84" s="253" t="s">
        <v>474</v>
      </c>
      <c r="B84" s="212" t="s">
        <v>452</v>
      </c>
      <c r="C84" s="213" t="s">
        <v>496</v>
      </c>
      <c r="D84" s="147" t="s">
        <v>19</v>
      </c>
      <c r="E84" s="251">
        <v>0</v>
      </c>
      <c r="F84" s="251">
        <f>F85+F86</f>
        <v>0</v>
      </c>
      <c r="G84" s="147" t="s">
        <v>19</v>
      </c>
      <c r="H84" s="147" t="s">
        <v>19</v>
      </c>
      <c r="I84" s="147" t="s">
        <v>19</v>
      </c>
      <c r="J84" s="147" t="s">
        <v>19</v>
      </c>
      <c r="K84" s="147" t="s">
        <v>19</v>
      </c>
      <c r="L84" s="147" t="s">
        <v>19</v>
      </c>
      <c r="M84" s="146">
        <f>M85+M86</f>
        <v>0</v>
      </c>
      <c r="N84" s="251">
        <v>0</v>
      </c>
      <c r="O84" s="252">
        <f>O85+O86</f>
        <v>0</v>
      </c>
      <c r="P84" s="147" t="s">
        <v>19</v>
      </c>
      <c r="Q84" s="147" t="s">
        <v>19</v>
      </c>
      <c r="R84" s="147" t="s">
        <v>19</v>
      </c>
      <c r="S84" s="147" t="s">
        <v>19</v>
      </c>
      <c r="T84" s="147" t="s">
        <v>19</v>
      </c>
      <c r="U84" s="147" t="s">
        <v>19</v>
      </c>
      <c r="V84" s="146">
        <f>V85+V86</f>
        <v>0</v>
      </c>
      <c r="W84" s="251">
        <v>0.14112795672354983</v>
      </c>
      <c r="X84" s="252">
        <v>0.64544548517465938</v>
      </c>
      <c r="Y84" s="147" t="s">
        <v>19</v>
      </c>
      <c r="Z84" s="147" t="s">
        <v>19</v>
      </c>
      <c r="AA84" s="147" t="s">
        <v>19</v>
      </c>
      <c r="AB84" s="147" t="s">
        <v>19</v>
      </c>
      <c r="AC84" s="147" t="s">
        <v>19</v>
      </c>
      <c r="AD84" s="147" t="s">
        <v>19</v>
      </c>
      <c r="AE84" s="146">
        <f>AE85+AE86</f>
        <v>54</v>
      </c>
      <c r="AF84" s="251">
        <f t="shared" si="0"/>
        <v>0.14112795672354983</v>
      </c>
      <c r="AG84" s="251">
        <f t="shared" si="2"/>
        <v>0.64544548517465938</v>
      </c>
      <c r="AH84" s="147" t="s">
        <v>19</v>
      </c>
      <c r="AI84" s="147" t="s">
        <v>19</v>
      </c>
      <c r="AJ84" s="147" t="s">
        <v>19</v>
      </c>
      <c r="AK84" s="147" t="s">
        <v>19</v>
      </c>
      <c r="AL84" s="147" t="s">
        <v>19</v>
      </c>
      <c r="AM84" s="147" t="s">
        <v>19</v>
      </c>
      <c r="AN84" s="250">
        <f t="shared" si="3"/>
        <v>54</v>
      </c>
    </row>
    <row r="85" spans="1:40" s="151" customFormat="1" ht="20.25" hidden="1" x14ac:dyDescent="0.25">
      <c r="A85" s="253" t="s">
        <v>475</v>
      </c>
      <c r="B85" s="212" t="s">
        <v>457</v>
      </c>
      <c r="C85" s="213" t="s">
        <v>497</v>
      </c>
      <c r="D85" s="147" t="s">
        <v>19</v>
      </c>
      <c r="E85" s="251">
        <v>0</v>
      </c>
      <c r="F85" s="251">
        <v>0</v>
      </c>
      <c r="G85" s="147" t="s">
        <v>19</v>
      </c>
      <c r="H85" s="147" t="s">
        <v>19</v>
      </c>
      <c r="I85" s="147" t="s">
        <v>19</v>
      </c>
      <c r="J85" s="147" t="s">
        <v>19</v>
      </c>
      <c r="K85" s="147" t="s">
        <v>19</v>
      </c>
      <c r="L85" s="147" t="s">
        <v>19</v>
      </c>
      <c r="M85" s="146">
        <v>0</v>
      </c>
      <c r="N85" s="251">
        <v>0</v>
      </c>
      <c r="O85" s="252">
        <v>0</v>
      </c>
      <c r="P85" s="147" t="s">
        <v>19</v>
      </c>
      <c r="Q85" s="147" t="s">
        <v>19</v>
      </c>
      <c r="R85" s="147" t="s">
        <v>19</v>
      </c>
      <c r="S85" s="147" t="s">
        <v>19</v>
      </c>
      <c r="T85" s="147" t="s">
        <v>19</v>
      </c>
      <c r="U85" s="147" t="s">
        <v>19</v>
      </c>
      <c r="V85" s="146">
        <v>0</v>
      </c>
      <c r="W85" s="251">
        <v>0.12509352716922917</v>
      </c>
      <c r="X85" s="252">
        <v>0.554737316453494</v>
      </c>
      <c r="Y85" s="147" t="s">
        <v>19</v>
      </c>
      <c r="Z85" s="147" t="s">
        <v>19</v>
      </c>
      <c r="AA85" s="147" t="s">
        <v>19</v>
      </c>
      <c r="AB85" s="147" t="s">
        <v>19</v>
      </c>
      <c r="AC85" s="147" t="s">
        <v>19</v>
      </c>
      <c r="AD85" s="147" t="s">
        <v>19</v>
      </c>
      <c r="AE85" s="146">
        <v>49</v>
      </c>
      <c r="AF85" s="251">
        <f t="shared" si="0"/>
        <v>0.12509352716922917</v>
      </c>
      <c r="AG85" s="251">
        <f t="shared" si="2"/>
        <v>0.554737316453494</v>
      </c>
      <c r="AH85" s="147" t="s">
        <v>19</v>
      </c>
      <c r="AI85" s="147" t="s">
        <v>19</v>
      </c>
      <c r="AJ85" s="147" t="s">
        <v>19</v>
      </c>
      <c r="AK85" s="147" t="s">
        <v>19</v>
      </c>
      <c r="AL85" s="147" t="s">
        <v>19</v>
      </c>
      <c r="AM85" s="147" t="s">
        <v>19</v>
      </c>
      <c r="AN85" s="250">
        <f t="shared" si="3"/>
        <v>49</v>
      </c>
    </row>
    <row r="86" spans="1:40" s="151" customFormat="1" ht="20.25" hidden="1" x14ac:dyDescent="0.25">
      <c r="A86" s="253" t="s">
        <v>476</v>
      </c>
      <c r="B86" s="212" t="s">
        <v>458</v>
      </c>
      <c r="C86" s="213" t="s">
        <v>498</v>
      </c>
      <c r="D86" s="147" t="s">
        <v>19</v>
      </c>
      <c r="E86" s="251">
        <v>0</v>
      </c>
      <c r="F86" s="251">
        <v>0</v>
      </c>
      <c r="G86" s="147" t="s">
        <v>19</v>
      </c>
      <c r="H86" s="147" t="s">
        <v>19</v>
      </c>
      <c r="I86" s="147" t="s">
        <v>19</v>
      </c>
      <c r="J86" s="147" t="s">
        <v>19</v>
      </c>
      <c r="K86" s="147" t="s">
        <v>19</v>
      </c>
      <c r="L86" s="147" t="s">
        <v>19</v>
      </c>
      <c r="M86" s="146">
        <v>0</v>
      </c>
      <c r="N86" s="251">
        <v>0</v>
      </c>
      <c r="O86" s="252">
        <v>0</v>
      </c>
      <c r="P86" s="147" t="s">
        <v>19</v>
      </c>
      <c r="Q86" s="147" t="s">
        <v>19</v>
      </c>
      <c r="R86" s="147" t="s">
        <v>19</v>
      </c>
      <c r="S86" s="147" t="s">
        <v>19</v>
      </c>
      <c r="T86" s="147" t="s">
        <v>19</v>
      </c>
      <c r="U86" s="147" t="s">
        <v>19</v>
      </c>
      <c r="V86" s="146">
        <v>0</v>
      </c>
      <c r="W86" s="251">
        <v>1.6034429554320634E-2</v>
      </c>
      <c r="X86" s="252">
        <v>9.0708168721165383E-2</v>
      </c>
      <c r="Y86" s="147" t="s">
        <v>19</v>
      </c>
      <c r="Z86" s="147" t="s">
        <v>19</v>
      </c>
      <c r="AA86" s="147" t="s">
        <v>19</v>
      </c>
      <c r="AB86" s="147" t="s">
        <v>19</v>
      </c>
      <c r="AC86" s="147" t="s">
        <v>19</v>
      </c>
      <c r="AD86" s="147" t="s">
        <v>19</v>
      </c>
      <c r="AE86" s="146">
        <v>5</v>
      </c>
      <c r="AF86" s="251">
        <f t="shared" si="0"/>
        <v>1.6034429554320634E-2</v>
      </c>
      <c r="AG86" s="251">
        <f t="shared" si="2"/>
        <v>9.0708168721165383E-2</v>
      </c>
      <c r="AH86" s="147" t="s">
        <v>19</v>
      </c>
      <c r="AI86" s="147" t="s">
        <v>19</v>
      </c>
      <c r="AJ86" s="147" t="s">
        <v>19</v>
      </c>
      <c r="AK86" s="147" t="s">
        <v>19</v>
      </c>
      <c r="AL86" s="147" t="s">
        <v>19</v>
      </c>
      <c r="AM86" s="147" t="s">
        <v>19</v>
      </c>
      <c r="AN86" s="250">
        <f t="shared" si="3"/>
        <v>5</v>
      </c>
    </row>
    <row r="87" spans="1:40" s="151" customFormat="1" ht="40.5" hidden="1" x14ac:dyDescent="0.25">
      <c r="A87" s="253" t="s">
        <v>477</v>
      </c>
      <c r="B87" s="212" t="s">
        <v>453</v>
      </c>
      <c r="C87" s="213" t="s">
        <v>499</v>
      </c>
      <c r="D87" s="147" t="s">
        <v>19</v>
      </c>
      <c r="E87" s="251">
        <v>0</v>
      </c>
      <c r="F87" s="251">
        <f>F88+F89</f>
        <v>0</v>
      </c>
      <c r="G87" s="147" t="s">
        <v>19</v>
      </c>
      <c r="H87" s="147" t="s">
        <v>19</v>
      </c>
      <c r="I87" s="147" t="s">
        <v>19</v>
      </c>
      <c r="J87" s="147" t="s">
        <v>19</v>
      </c>
      <c r="K87" s="147" t="s">
        <v>19</v>
      </c>
      <c r="L87" s="147" t="s">
        <v>19</v>
      </c>
      <c r="M87" s="146">
        <f>M88+M89</f>
        <v>0</v>
      </c>
      <c r="N87" s="251">
        <v>0</v>
      </c>
      <c r="O87" s="252">
        <f>O88+O89</f>
        <v>0</v>
      </c>
      <c r="P87" s="147" t="s">
        <v>19</v>
      </c>
      <c r="Q87" s="147" t="s">
        <v>19</v>
      </c>
      <c r="R87" s="147" t="s">
        <v>19</v>
      </c>
      <c r="S87" s="147" t="s">
        <v>19</v>
      </c>
      <c r="T87" s="147" t="s">
        <v>19</v>
      </c>
      <c r="U87" s="147" t="s">
        <v>19</v>
      </c>
      <c r="V87" s="146">
        <f>V88+V89</f>
        <v>0</v>
      </c>
      <c r="W87" s="251">
        <v>0.2068501572120568</v>
      </c>
      <c r="X87" s="252">
        <v>0.93297543396602511</v>
      </c>
      <c r="Y87" s="147" t="s">
        <v>19</v>
      </c>
      <c r="Z87" s="147" t="s">
        <v>19</v>
      </c>
      <c r="AA87" s="147" t="s">
        <v>19</v>
      </c>
      <c r="AB87" s="147" t="s">
        <v>19</v>
      </c>
      <c r="AC87" s="147" t="s">
        <v>19</v>
      </c>
      <c r="AD87" s="147" t="s">
        <v>19</v>
      </c>
      <c r="AE87" s="146">
        <f>AE88+AE89</f>
        <v>80</v>
      </c>
      <c r="AF87" s="251">
        <f t="shared" si="0"/>
        <v>0.2068501572120568</v>
      </c>
      <c r="AG87" s="251">
        <f t="shared" si="2"/>
        <v>0.93297543396602511</v>
      </c>
      <c r="AH87" s="147" t="s">
        <v>19</v>
      </c>
      <c r="AI87" s="147" t="s">
        <v>19</v>
      </c>
      <c r="AJ87" s="147" t="s">
        <v>19</v>
      </c>
      <c r="AK87" s="147" t="s">
        <v>19</v>
      </c>
      <c r="AL87" s="147" t="s">
        <v>19</v>
      </c>
      <c r="AM87" s="147" t="s">
        <v>19</v>
      </c>
      <c r="AN87" s="250">
        <f t="shared" si="3"/>
        <v>80</v>
      </c>
    </row>
    <row r="88" spans="1:40" s="151" customFormat="1" ht="20.25" hidden="1" x14ac:dyDescent="0.25">
      <c r="A88" s="253" t="s">
        <v>478</v>
      </c>
      <c r="B88" s="212" t="s">
        <v>457</v>
      </c>
      <c r="C88" s="213" t="s">
        <v>500</v>
      </c>
      <c r="D88" s="147" t="s">
        <v>19</v>
      </c>
      <c r="E88" s="251">
        <v>0</v>
      </c>
      <c r="F88" s="251">
        <v>0</v>
      </c>
      <c r="G88" s="147" t="s">
        <v>19</v>
      </c>
      <c r="H88" s="147" t="s">
        <v>19</v>
      </c>
      <c r="I88" s="147" t="s">
        <v>19</v>
      </c>
      <c r="J88" s="147" t="s">
        <v>19</v>
      </c>
      <c r="K88" s="147" t="s">
        <v>19</v>
      </c>
      <c r="L88" s="147" t="s">
        <v>19</v>
      </c>
      <c r="M88" s="146">
        <v>0</v>
      </c>
      <c r="N88" s="251">
        <v>0</v>
      </c>
      <c r="O88" s="252">
        <v>0</v>
      </c>
      <c r="P88" s="147" t="s">
        <v>19</v>
      </c>
      <c r="Q88" s="147" t="s">
        <v>19</v>
      </c>
      <c r="R88" s="147" t="s">
        <v>19</v>
      </c>
      <c r="S88" s="147" t="s">
        <v>19</v>
      </c>
      <c r="T88" s="147" t="s">
        <v>19</v>
      </c>
      <c r="U88" s="147" t="s">
        <v>19</v>
      </c>
      <c r="V88" s="146">
        <v>0</v>
      </c>
      <c r="W88" s="251">
        <v>0.19402261356860029</v>
      </c>
      <c r="X88" s="252">
        <v>0.86040889898909279</v>
      </c>
      <c r="Y88" s="147" t="s">
        <v>19</v>
      </c>
      <c r="Z88" s="147" t="s">
        <v>19</v>
      </c>
      <c r="AA88" s="147" t="s">
        <v>19</v>
      </c>
      <c r="AB88" s="147" t="s">
        <v>19</v>
      </c>
      <c r="AC88" s="147" t="s">
        <v>19</v>
      </c>
      <c r="AD88" s="147" t="s">
        <v>19</v>
      </c>
      <c r="AE88" s="146">
        <v>76</v>
      </c>
      <c r="AF88" s="251">
        <f t="shared" si="0"/>
        <v>0.19402261356860029</v>
      </c>
      <c r="AG88" s="251">
        <f t="shared" si="2"/>
        <v>0.86040889898909279</v>
      </c>
      <c r="AH88" s="147" t="s">
        <v>19</v>
      </c>
      <c r="AI88" s="147" t="s">
        <v>19</v>
      </c>
      <c r="AJ88" s="147" t="s">
        <v>19</v>
      </c>
      <c r="AK88" s="147" t="s">
        <v>19</v>
      </c>
      <c r="AL88" s="147" t="s">
        <v>19</v>
      </c>
      <c r="AM88" s="147" t="s">
        <v>19</v>
      </c>
      <c r="AN88" s="250">
        <f t="shared" si="3"/>
        <v>76</v>
      </c>
    </row>
    <row r="89" spans="1:40" s="151" customFormat="1" ht="20.25" hidden="1" x14ac:dyDescent="0.25">
      <c r="A89" s="253" t="s">
        <v>479</v>
      </c>
      <c r="B89" s="212" t="s">
        <v>458</v>
      </c>
      <c r="C89" s="213" t="s">
        <v>501</v>
      </c>
      <c r="D89" s="147" t="s">
        <v>19</v>
      </c>
      <c r="E89" s="251">
        <v>0</v>
      </c>
      <c r="F89" s="251">
        <v>0</v>
      </c>
      <c r="G89" s="147" t="s">
        <v>19</v>
      </c>
      <c r="H89" s="147" t="s">
        <v>19</v>
      </c>
      <c r="I89" s="147" t="s">
        <v>19</v>
      </c>
      <c r="J89" s="147" t="s">
        <v>19</v>
      </c>
      <c r="K89" s="147" t="s">
        <v>19</v>
      </c>
      <c r="L89" s="147" t="s">
        <v>19</v>
      </c>
      <c r="M89" s="146">
        <v>0</v>
      </c>
      <c r="N89" s="251">
        <v>0</v>
      </c>
      <c r="O89" s="252">
        <v>0</v>
      </c>
      <c r="P89" s="147" t="s">
        <v>19</v>
      </c>
      <c r="Q89" s="147" t="s">
        <v>19</v>
      </c>
      <c r="R89" s="147" t="s">
        <v>19</v>
      </c>
      <c r="S89" s="147" t="s">
        <v>19</v>
      </c>
      <c r="T89" s="147" t="s">
        <v>19</v>
      </c>
      <c r="U89" s="147" t="s">
        <v>19</v>
      </c>
      <c r="V89" s="146">
        <v>0</v>
      </c>
      <c r="W89" s="251">
        <v>1.2827543643456521E-2</v>
      </c>
      <c r="X89" s="252">
        <v>7.2566534976932287E-2</v>
      </c>
      <c r="Y89" s="147" t="s">
        <v>19</v>
      </c>
      <c r="Z89" s="147" t="s">
        <v>19</v>
      </c>
      <c r="AA89" s="147" t="s">
        <v>19</v>
      </c>
      <c r="AB89" s="147" t="s">
        <v>19</v>
      </c>
      <c r="AC89" s="147" t="s">
        <v>19</v>
      </c>
      <c r="AD89" s="147" t="s">
        <v>19</v>
      </c>
      <c r="AE89" s="146">
        <v>4</v>
      </c>
      <c r="AF89" s="251">
        <f t="shared" si="0"/>
        <v>1.2827543643456521E-2</v>
      </c>
      <c r="AG89" s="251">
        <f t="shared" si="2"/>
        <v>7.2566534976932287E-2</v>
      </c>
      <c r="AH89" s="147" t="s">
        <v>19</v>
      </c>
      <c r="AI89" s="147" t="s">
        <v>19</v>
      </c>
      <c r="AJ89" s="147" t="s">
        <v>19</v>
      </c>
      <c r="AK89" s="147" t="s">
        <v>19</v>
      </c>
      <c r="AL89" s="147" t="s">
        <v>19</v>
      </c>
      <c r="AM89" s="147" t="s">
        <v>19</v>
      </c>
      <c r="AN89" s="250">
        <f t="shared" si="3"/>
        <v>4</v>
      </c>
    </row>
    <row r="90" spans="1:40" s="151" customFormat="1" ht="40.5" hidden="1" x14ac:dyDescent="0.25">
      <c r="A90" s="253" t="s">
        <v>480</v>
      </c>
      <c r="B90" s="212" t="s">
        <v>454</v>
      </c>
      <c r="C90" s="213" t="s">
        <v>502</v>
      </c>
      <c r="D90" s="147" t="s">
        <v>19</v>
      </c>
      <c r="E90" s="251">
        <v>0</v>
      </c>
      <c r="F90" s="251">
        <f>F91+F92</f>
        <v>0</v>
      </c>
      <c r="G90" s="147" t="s">
        <v>19</v>
      </c>
      <c r="H90" s="147" t="s">
        <v>19</v>
      </c>
      <c r="I90" s="147" t="s">
        <v>19</v>
      </c>
      <c r="J90" s="147" t="s">
        <v>19</v>
      </c>
      <c r="K90" s="147" t="s">
        <v>19</v>
      </c>
      <c r="L90" s="147" t="s">
        <v>19</v>
      </c>
      <c r="M90" s="146">
        <f>M91+M92</f>
        <v>0</v>
      </c>
      <c r="N90" s="251">
        <v>0</v>
      </c>
      <c r="O90" s="252">
        <f>O91+O92</f>
        <v>0</v>
      </c>
      <c r="P90" s="147" t="s">
        <v>19</v>
      </c>
      <c r="Q90" s="147" t="s">
        <v>19</v>
      </c>
      <c r="R90" s="147" t="s">
        <v>19</v>
      </c>
      <c r="S90" s="147" t="s">
        <v>19</v>
      </c>
      <c r="T90" s="147" t="s">
        <v>19</v>
      </c>
      <c r="U90" s="147" t="s">
        <v>19</v>
      </c>
      <c r="V90" s="146">
        <f>V91+V92</f>
        <v>0</v>
      </c>
      <c r="W90" s="251">
        <v>5.8717369895760596E-2</v>
      </c>
      <c r="X90" s="252">
        <v>0.26038690364143602</v>
      </c>
      <c r="Y90" s="147" t="s">
        <v>19</v>
      </c>
      <c r="Z90" s="147" t="s">
        <v>19</v>
      </c>
      <c r="AA90" s="147" t="s">
        <v>19</v>
      </c>
      <c r="AB90" s="147" t="s">
        <v>19</v>
      </c>
      <c r="AC90" s="147" t="s">
        <v>19</v>
      </c>
      <c r="AD90" s="147" t="s">
        <v>19</v>
      </c>
      <c r="AE90" s="146">
        <f>AE91+AE92</f>
        <v>23</v>
      </c>
      <c r="AF90" s="251">
        <f t="shared" si="0"/>
        <v>5.8717369895760596E-2</v>
      </c>
      <c r="AG90" s="251">
        <f t="shared" si="2"/>
        <v>0.26038690364143602</v>
      </c>
      <c r="AH90" s="147" t="s">
        <v>19</v>
      </c>
      <c r="AI90" s="147" t="s">
        <v>19</v>
      </c>
      <c r="AJ90" s="147" t="s">
        <v>19</v>
      </c>
      <c r="AK90" s="147" t="s">
        <v>19</v>
      </c>
      <c r="AL90" s="147" t="s">
        <v>19</v>
      </c>
      <c r="AM90" s="147" t="s">
        <v>19</v>
      </c>
      <c r="AN90" s="250">
        <f t="shared" si="3"/>
        <v>23</v>
      </c>
    </row>
    <row r="91" spans="1:40" s="151" customFormat="1" ht="20.25" hidden="1" x14ac:dyDescent="0.25">
      <c r="A91" s="253" t="s">
        <v>481</v>
      </c>
      <c r="B91" s="212" t="s">
        <v>457</v>
      </c>
      <c r="C91" s="213" t="s">
        <v>503</v>
      </c>
      <c r="D91" s="147" t="s">
        <v>19</v>
      </c>
      <c r="E91" s="251">
        <v>0</v>
      </c>
      <c r="F91" s="251">
        <v>0</v>
      </c>
      <c r="G91" s="147" t="s">
        <v>19</v>
      </c>
      <c r="H91" s="147" t="s">
        <v>19</v>
      </c>
      <c r="I91" s="147" t="s">
        <v>19</v>
      </c>
      <c r="J91" s="147" t="s">
        <v>19</v>
      </c>
      <c r="K91" s="147" t="s">
        <v>19</v>
      </c>
      <c r="L91" s="147" t="s">
        <v>19</v>
      </c>
      <c r="M91" s="146">
        <v>0</v>
      </c>
      <c r="N91" s="251">
        <v>0</v>
      </c>
      <c r="O91" s="252">
        <v>0</v>
      </c>
      <c r="P91" s="147" t="s">
        <v>19</v>
      </c>
      <c r="Q91" s="147" t="s">
        <v>19</v>
      </c>
      <c r="R91" s="147" t="s">
        <v>19</v>
      </c>
      <c r="S91" s="147" t="s">
        <v>19</v>
      </c>
      <c r="T91" s="147" t="s">
        <v>19</v>
      </c>
      <c r="U91" s="147" t="s">
        <v>19</v>
      </c>
      <c r="V91" s="146">
        <v>0</v>
      </c>
      <c r="W91" s="251">
        <v>5.8717369895760596E-2</v>
      </c>
      <c r="X91" s="252">
        <v>0.26038690364143602</v>
      </c>
      <c r="Y91" s="147" t="s">
        <v>19</v>
      </c>
      <c r="Z91" s="147" t="s">
        <v>19</v>
      </c>
      <c r="AA91" s="147" t="s">
        <v>19</v>
      </c>
      <c r="AB91" s="147" t="s">
        <v>19</v>
      </c>
      <c r="AC91" s="147" t="s">
        <v>19</v>
      </c>
      <c r="AD91" s="147" t="s">
        <v>19</v>
      </c>
      <c r="AE91" s="146">
        <v>23</v>
      </c>
      <c r="AF91" s="251">
        <f t="shared" si="0"/>
        <v>5.8717369895760596E-2</v>
      </c>
      <c r="AG91" s="251">
        <f t="shared" si="2"/>
        <v>0.26038690364143602</v>
      </c>
      <c r="AH91" s="147" t="s">
        <v>19</v>
      </c>
      <c r="AI91" s="147" t="s">
        <v>19</v>
      </c>
      <c r="AJ91" s="147" t="s">
        <v>19</v>
      </c>
      <c r="AK91" s="147" t="s">
        <v>19</v>
      </c>
      <c r="AL91" s="147" t="s">
        <v>19</v>
      </c>
      <c r="AM91" s="147" t="s">
        <v>19</v>
      </c>
      <c r="AN91" s="250">
        <f t="shared" si="3"/>
        <v>23</v>
      </c>
    </row>
    <row r="92" spans="1:40" s="151" customFormat="1" ht="20.25" hidden="1" x14ac:dyDescent="0.25">
      <c r="A92" s="253" t="s">
        <v>482</v>
      </c>
      <c r="B92" s="212" t="s">
        <v>458</v>
      </c>
      <c r="C92" s="213" t="s">
        <v>504</v>
      </c>
      <c r="D92" s="147" t="s">
        <v>19</v>
      </c>
      <c r="E92" s="251">
        <v>0</v>
      </c>
      <c r="F92" s="251">
        <v>0</v>
      </c>
      <c r="G92" s="147" t="s">
        <v>19</v>
      </c>
      <c r="H92" s="147" t="s">
        <v>19</v>
      </c>
      <c r="I92" s="147" t="s">
        <v>19</v>
      </c>
      <c r="J92" s="147" t="s">
        <v>19</v>
      </c>
      <c r="K92" s="147" t="s">
        <v>19</v>
      </c>
      <c r="L92" s="147" t="s">
        <v>19</v>
      </c>
      <c r="M92" s="146">
        <v>0</v>
      </c>
      <c r="N92" s="251">
        <v>0</v>
      </c>
      <c r="O92" s="252">
        <v>0</v>
      </c>
      <c r="P92" s="147" t="s">
        <v>19</v>
      </c>
      <c r="Q92" s="147" t="s">
        <v>19</v>
      </c>
      <c r="R92" s="147" t="s">
        <v>19</v>
      </c>
      <c r="S92" s="147" t="s">
        <v>19</v>
      </c>
      <c r="T92" s="147" t="s">
        <v>19</v>
      </c>
      <c r="U92" s="147" t="s">
        <v>19</v>
      </c>
      <c r="V92" s="146">
        <v>0</v>
      </c>
      <c r="W92" s="251">
        <v>0</v>
      </c>
      <c r="X92" s="252">
        <v>0</v>
      </c>
      <c r="Y92" s="147" t="s">
        <v>19</v>
      </c>
      <c r="Z92" s="147" t="s">
        <v>19</v>
      </c>
      <c r="AA92" s="147" t="s">
        <v>19</v>
      </c>
      <c r="AB92" s="147" t="s">
        <v>19</v>
      </c>
      <c r="AC92" s="147" t="s">
        <v>19</v>
      </c>
      <c r="AD92" s="147" t="s">
        <v>19</v>
      </c>
      <c r="AE92" s="146">
        <v>0</v>
      </c>
      <c r="AF92" s="251">
        <f t="shared" si="0"/>
        <v>0</v>
      </c>
      <c r="AG92" s="251">
        <f t="shared" si="2"/>
        <v>0</v>
      </c>
      <c r="AH92" s="147" t="s">
        <v>19</v>
      </c>
      <c r="AI92" s="147" t="s">
        <v>19</v>
      </c>
      <c r="AJ92" s="147" t="s">
        <v>19</v>
      </c>
      <c r="AK92" s="147" t="s">
        <v>19</v>
      </c>
      <c r="AL92" s="147" t="s">
        <v>19</v>
      </c>
      <c r="AM92" s="147" t="s">
        <v>19</v>
      </c>
      <c r="AN92" s="250">
        <f t="shared" si="3"/>
        <v>0</v>
      </c>
    </row>
    <row r="93" spans="1:40" s="28" customFormat="1" ht="40.5" x14ac:dyDescent="0.3">
      <c r="A93" s="324" t="s">
        <v>506</v>
      </c>
      <c r="B93" s="270" t="s">
        <v>507</v>
      </c>
      <c r="C93" s="272" t="s">
        <v>509</v>
      </c>
      <c r="D93" s="284" t="s">
        <v>19</v>
      </c>
      <c r="E93" s="284" t="s">
        <v>19</v>
      </c>
      <c r="F93" s="284">
        <v>19.1157</v>
      </c>
      <c r="G93" s="284" t="s">
        <v>19</v>
      </c>
      <c r="H93" s="284" t="s">
        <v>19</v>
      </c>
      <c r="I93" s="284" t="s">
        <v>19</v>
      </c>
      <c r="J93" s="284" t="s">
        <v>19</v>
      </c>
      <c r="K93" s="284">
        <v>3</v>
      </c>
      <c r="L93" s="284" t="s">
        <v>19</v>
      </c>
      <c r="M93" s="284" t="s">
        <v>19</v>
      </c>
      <c r="N93" s="284" t="s">
        <v>19</v>
      </c>
      <c r="O93" s="284">
        <v>23.12</v>
      </c>
      <c r="P93" s="284" t="s">
        <v>19</v>
      </c>
      <c r="Q93" s="284" t="s">
        <v>19</v>
      </c>
      <c r="R93" s="284" t="s">
        <v>19</v>
      </c>
      <c r="S93" s="284" t="s">
        <v>19</v>
      </c>
      <c r="T93" s="284">
        <v>6</v>
      </c>
      <c r="U93" s="284" t="s">
        <v>19</v>
      </c>
      <c r="V93" s="284" t="s">
        <v>19</v>
      </c>
      <c r="W93" s="284" t="s">
        <v>19</v>
      </c>
      <c r="X93" s="284">
        <v>20.04</v>
      </c>
      <c r="Y93" s="284" t="s">
        <v>19</v>
      </c>
      <c r="Z93" s="284" t="s">
        <v>19</v>
      </c>
      <c r="AA93" s="284" t="s">
        <v>19</v>
      </c>
      <c r="AB93" s="284" t="s">
        <v>19</v>
      </c>
      <c r="AC93" s="284">
        <v>8</v>
      </c>
      <c r="AD93" s="284" t="s">
        <v>19</v>
      </c>
      <c r="AE93" s="284" t="s">
        <v>19</v>
      </c>
      <c r="AF93" s="284" t="s">
        <v>19</v>
      </c>
      <c r="AG93" s="284">
        <f t="shared" si="2"/>
        <v>62.275700000000001</v>
      </c>
      <c r="AH93" s="284" t="s">
        <v>19</v>
      </c>
      <c r="AI93" s="284" t="s">
        <v>19</v>
      </c>
      <c r="AJ93" s="284" t="s">
        <v>19</v>
      </c>
      <c r="AK93" s="284" t="s">
        <v>19</v>
      </c>
      <c r="AL93" s="284">
        <f>K93+T93+AC93</f>
        <v>17</v>
      </c>
      <c r="AM93" s="284" t="s">
        <v>19</v>
      </c>
      <c r="AN93" s="284" t="s">
        <v>19</v>
      </c>
    </row>
    <row r="94" spans="1:40" x14ac:dyDescent="0.25">
      <c r="A94" s="282"/>
      <c r="B94" s="283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2"/>
      <c r="AM94" s="282"/>
      <c r="AN94" s="282"/>
    </row>
    <row r="95" spans="1:40" x14ac:dyDescent="0.25">
      <c r="A95" s="312"/>
      <c r="B95" s="313"/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312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312"/>
      <c r="AL95" s="312"/>
      <c r="AM95" s="312"/>
      <c r="AN95" s="312"/>
    </row>
    <row r="97" spans="1:27" s="241" customFormat="1" ht="27.75" hidden="1" x14ac:dyDescent="0.4">
      <c r="A97" s="239"/>
      <c r="B97" s="240" t="s">
        <v>526</v>
      </c>
      <c r="C97" s="240"/>
      <c r="D97" s="240"/>
      <c r="E97" s="240"/>
      <c r="F97" s="240"/>
      <c r="G97" s="240"/>
      <c r="H97" s="240"/>
      <c r="I97" s="240"/>
      <c r="J97" s="240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</row>
  </sheetData>
  <mergeCells count="44">
    <mergeCell ref="AO7:AV7"/>
    <mergeCell ref="B8:D8"/>
    <mergeCell ref="T8:Y8"/>
    <mergeCell ref="AO8:AT8"/>
    <mergeCell ref="S9:AA9"/>
    <mergeCell ref="AF7:AN7"/>
    <mergeCell ref="AE9:AN9"/>
    <mergeCell ref="AF8:AM8"/>
    <mergeCell ref="A7:B7"/>
    <mergeCell ref="A9:B9"/>
    <mergeCell ref="AO4:AV4"/>
    <mergeCell ref="T5:AA5"/>
    <mergeCell ref="B6:D6"/>
    <mergeCell ref="T6:V6"/>
    <mergeCell ref="AO6:AQ6"/>
    <mergeCell ref="AF6:AH6"/>
    <mergeCell ref="AF4:AN4"/>
    <mergeCell ref="AE5:AN5"/>
    <mergeCell ref="T4:AA4"/>
    <mergeCell ref="A4:D4"/>
    <mergeCell ref="A5:F5"/>
    <mergeCell ref="A11:AN11"/>
    <mergeCell ref="A12:AN12"/>
    <mergeCell ref="X19:AE19"/>
    <mergeCell ref="AF18:AN18"/>
    <mergeCell ref="AF17:AN17"/>
    <mergeCell ref="N18:V18"/>
    <mergeCell ref="W18:AE18"/>
    <mergeCell ref="A13:D13"/>
    <mergeCell ref="A15:D15"/>
    <mergeCell ref="A14:AN14"/>
    <mergeCell ref="D16:D18"/>
    <mergeCell ref="E17:M17"/>
    <mergeCell ref="N17:V17"/>
    <mergeCell ref="W17:AE17"/>
    <mergeCell ref="E16:AN16"/>
    <mergeCell ref="A16:A20"/>
    <mergeCell ref="B16:B20"/>
    <mergeCell ref="C16:C20"/>
    <mergeCell ref="D19:D20"/>
    <mergeCell ref="AG19:AN19"/>
    <mergeCell ref="F19:M19"/>
    <mergeCell ref="O19:V19"/>
    <mergeCell ref="E18:M18"/>
  </mergeCells>
  <conditionalFormatting sqref="A1">
    <cfRule type="notContainsBlanks" dxfId="2" priority="1">
      <formula>LEN(TRIM(A1))&gt;0</formula>
    </cfRule>
  </conditionalFormatting>
  <pageMargins left="0" right="0" top="0" bottom="0" header="0" footer="0"/>
  <pageSetup paperSize="8" scale="36" fitToHeight="0" orientation="landscape" r:id="rId1"/>
  <headerFooter differentFirst="1">
    <oddHeader>&amp;C&amp;P</oddHeader>
  </headerFooter>
  <colBreaks count="1" manualBreakCount="1">
    <brk id="19" max="9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P57"/>
  <sheetViews>
    <sheetView topLeftCell="A29" zoomScale="60" zoomScaleNormal="60" workbookViewId="0">
      <selection activeCell="D17" sqref="D17:AL17"/>
    </sheetView>
  </sheetViews>
  <sheetFormatPr defaultRowHeight="15.75" x14ac:dyDescent="0.25"/>
  <cols>
    <col min="1" max="1" width="11.625" style="92" customWidth="1"/>
    <col min="2" max="2" width="43" style="92" customWidth="1"/>
    <col min="3" max="3" width="13.875" style="92" customWidth="1"/>
    <col min="4" max="4" width="16.75" style="92" customWidth="1"/>
    <col min="5" max="5" width="7.75" style="92" customWidth="1"/>
    <col min="6" max="10" width="6" style="92" customWidth="1"/>
    <col min="11" max="11" width="17" style="92" customWidth="1"/>
    <col min="12" max="12" width="8.25" style="92" customWidth="1"/>
    <col min="13" max="17" width="6" style="92" customWidth="1"/>
    <col min="18" max="18" width="17" style="92" customWidth="1"/>
    <col min="19" max="19" width="8.25" style="92" customWidth="1"/>
    <col min="20" max="24" width="6" style="92" customWidth="1"/>
    <col min="25" max="25" width="16.75" style="92" customWidth="1"/>
    <col min="26" max="26" width="8.25" style="92" customWidth="1"/>
    <col min="27" max="30" width="6" style="92" customWidth="1"/>
    <col min="31" max="31" width="7" style="92" customWidth="1"/>
    <col min="32" max="32" width="16.5" style="92" customWidth="1"/>
    <col min="33" max="33" width="8.75" style="92" customWidth="1"/>
    <col min="34" max="37" width="6" style="92" customWidth="1"/>
    <col min="38" max="38" width="7.25" style="92" customWidth="1"/>
    <col min="39" max="39" width="3.5" style="92" customWidth="1"/>
    <col min="40" max="40" width="5.75" style="483" customWidth="1"/>
    <col min="41" max="41" width="16.125" style="483" customWidth="1"/>
    <col min="42" max="42" width="21.25" style="483" customWidth="1"/>
    <col min="43" max="43" width="12.625" style="483" customWidth="1"/>
    <col min="44" max="44" width="22.375" style="483" customWidth="1"/>
    <col min="45" max="45" width="10.875" style="483" customWidth="1"/>
    <col min="46" max="46" width="17.375" style="483" customWidth="1"/>
    <col min="47" max="48" width="4.125" style="483" customWidth="1"/>
    <col min="49" max="49" width="3.75" style="483" customWidth="1"/>
    <col min="50" max="50" width="3.875" style="483" customWidth="1"/>
    <col min="51" max="51" width="4.5" style="483" customWidth="1"/>
    <col min="52" max="52" width="5" style="483" customWidth="1"/>
    <col min="53" max="53" width="5.5" style="483" customWidth="1"/>
    <col min="54" max="54" width="5.75" style="483" customWidth="1"/>
    <col min="55" max="55" width="5.5" style="483" customWidth="1"/>
    <col min="56" max="57" width="5" style="483" customWidth="1"/>
    <col min="58" max="58" width="12.875" style="483" customWidth="1"/>
    <col min="59" max="68" width="5" style="483" customWidth="1"/>
    <col min="69" max="16384" width="9" style="483"/>
  </cols>
  <sheetData>
    <row r="1" spans="1:67" ht="20.25" x14ac:dyDescent="0.25">
      <c r="AL1" s="335" t="s">
        <v>345</v>
      </c>
    </row>
    <row r="2" spans="1:67" ht="20.25" x14ac:dyDescent="0.3">
      <c r="AL2" s="340" t="s">
        <v>553</v>
      </c>
    </row>
    <row r="3" spans="1:67" ht="18.75" x14ac:dyDescent="0.3">
      <c r="AL3" s="10"/>
    </row>
    <row r="4" spans="1:67" ht="35.25" hidden="1" customHeight="1" x14ac:dyDescent="0.4">
      <c r="A4" s="347" t="s">
        <v>554</v>
      </c>
      <c r="B4" s="347"/>
      <c r="C4" s="484"/>
      <c r="AE4" s="484"/>
      <c r="AF4" s="484"/>
      <c r="AG4" s="484"/>
      <c r="AH4" s="430" t="s">
        <v>555</v>
      </c>
      <c r="AI4" s="430"/>
      <c r="AJ4" s="430"/>
      <c r="AK4" s="430"/>
      <c r="AL4" s="430"/>
    </row>
    <row r="5" spans="1:67" ht="23.25" hidden="1" customHeight="1" x14ac:dyDescent="0.35">
      <c r="A5" s="320" t="s">
        <v>556</v>
      </c>
      <c r="B5" s="320"/>
      <c r="C5" s="320"/>
      <c r="AB5" s="344" t="s">
        <v>535</v>
      </c>
      <c r="AC5" s="344"/>
      <c r="AD5" s="344"/>
      <c r="AE5" s="344"/>
      <c r="AF5" s="344"/>
      <c r="AG5" s="344"/>
      <c r="AH5" s="344"/>
      <c r="AI5" s="344"/>
      <c r="AJ5" s="344"/>
      <c r="AK5" s="344"/>
      <c r="AL5" s="344"/>
    </row>
    <row r="6" spans="1:67" ht="18.75" hidden="1" customHeight="1" x14ac:dyDescent="0.4">
      <c r="A6" s="348"/>
      <c r="B6" s="348"/>
      <c r="C6" s="348"/>
      <c r="AE6" s="484"/>
      <c r="AF6" s="338"/>
      <c r="AG6" s="338"/>
      <c r="AH6" s="338"/>
      <c r="AI6" s="338"/>
      <c r="AJ6" s="338"/>
      <c r="AK6" s="338"/>
      <c r="AL6" s="338"/>
    </row>
    <row r="7" spans="1:67" ht="27.75" hidden="1" customHeight="1" x14ac:dyDescent="0.35">
      <c r="A7" s="485" t="s">
        <v>557</v>
      </c>
      <c r="B7" s="320"/>
      <c r="C7" s="320"/>
      <c r="AB7" s="430" t="s">
        <v>524</v>
      </c>
      <c r="AC7" s="430"/>
      <c r="AD7" s="430"/>
      <c r="AE7" s="430"/>
      <c r="AF7" s="430"/>
      <c r="AG7" s="430"/>
      <c r="AH7" s="430"/>
      <c r="AI7" s="430"/>
      <c r="AJ7" s="430"/>
      <c r="AK7" s="430"/>
      <c r="AL7" s="430"/>
    </row>
    <row r="8" spans="1:67" ht="26.25" hidden="1" x14ac:dyDescent="0.4">
      <c r="A8" s="429"/>
      <c r="B8" s="429"/>
      <c r="C8" s="429"/>
      <c r="AE8" s="484"/>
      <c r="AF8" s="484"/>
      <c r="AG8" s="484"/>
      <c r="AH8" s="484"/>
      <c r="AI8" s="484"/>
      <c r="AJ8" s="484"/>
      <c r="AK8" s="484"/>
      <c r="AL8" s="486"/>
    </row>
    <row r="9" spans="1:67" ht="26.25" hidden="1" x14ac:dyDescent="0.4">
      <c r="A9" s="320" t="s">
        <v>558</v>
      </c>
      <c r="B9" s="320"/>
      <c r="C9" s="320"/>
      <c r="AB9" s="487" t="s">
        <v>559</v>
      </c>
      <c r="AC9" s="487"/>
      <c r="AD9" s="487"/>
      <c r="AE9" s="487"/>
      <c r="AF9" s="487"/>
      <c r="AG9" s="487"/>
      <c r="AH9" s="487"/>
      <c r="AI9" s="487"/>
      <c r="AJ9" s="487"/>
      <c r="AK9" s="487"/>
      <c r="AL9" s="487"/>
    </row>
    <row r="10" spans="1:67" hidden="1" x14ac:dyDescent="0.25">
      <c r="A10" s="353"/>
      <c r="B10" s="353"/>
      <c r="C10" s="353"/>
      <c r="AL10" s="483"/>
    </row>
    <row r="11" spans="1:67" ht="22.5" x14ac:dyDescent="0.3">
      <c r="A11" s="421" t="s">
        <v>327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</row>
    <row r="12" spans="1:67" ht="22.5" x14ac:dyDescent="0.3">
      <c r="A12" s="488" t="s">
        <v>560</v>
      </c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8"/>
      <c r="AK12" s="488"/>
      <c r="AL12" s="488"/>
    </row>
    <row r="13" spans="1:67" ht="22.5" x14ac:dyDescent="0.3">
      <c r="A13" s="339"/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</row>
    <row r="14" spans="1:67" ht="22.5" x14ac:dyDescent="0.25">
      <c r="A14" s="489" t="s">
        <v>516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89"/>
      <c r="AK14" s="489"/>
      <c r="AL14" s="489"/>
      <c r="AM14" s="490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</row>
    <row r="15" spans="1:67" x14ac:dyDescent="0.25">
      <c r="A15" s="491"/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1"/>
      <c r="AM15" s="492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</row>
    <row r="16" spans="1:67" x14ac:dyDescent="0.25">
      <c r="A16" s="493"/>
      <c r="B16" s="493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4"/>
      <c r="BD16" s="494"/>
      <c r="BE16" s="494"/>
      <c r="BF16" s="494"/>
    </row>
    <row r="17" spans="1:58" ht="25.5" customHeight="1" x14ac:dyDescent="0.25">
      <c r="A17" s="456" t="s">
        <v>1</v>
      </c>
      <c r="B17" s="507" t="s">
        <v>2</v>
      </c>
      <c r="C17" s="507" t="s">
        <v>289</v>
      </c>
      <c r="D17" s="508" t="s">
        <v>561</v>
      </c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495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496"/>
      <c r="BD17" s="496"/>
      <c r="BE17" s="496"/>
      <c r="BF17" s="496"/>
    </row>
    <row r="18" spans="1:58" ht="20.25" x14ac:dyDescent="0.25">
      <c r="A18" s="457"/>
      <c r="B18" s="507"/>
      <c r="C18" s="507"/>
      <c r="D18" s="508" t="s">
        <v>562</v>
      </c>
      <c r="E18" s="508"/>
      <c r="F18" s="508"/>
      <c r="G18" s="508"/>
      <c r="H18" s="508"/>
      <c r="I18" s="508"/>
      <c r="J18" s="508"/>
      <c r="K18" s="508" t="s">
        <v>563</v>
      </c>
      <c r="L18" s="508"/>
      <c r="M18" s="508"/>
      <c r="N18" s="508"/>
      <c r="O18" s="508"/>
      <c r="P18" s="508"/>
      <c r="Q18" s="508"/>
      <c r="R18" s="508" t="s">
        <v>564</v>
      </c>
      <c r="S18" s="508"/>
      <c r="T18" s="508"/>
      <c r="U18" s="508"/>
      <c r="V18" s="508"/>
      <c r="W18" s="508"/>
      <c r="X18" s="508"/>
      <c r="Y18" s="508" t="s">
        <v>565</v>
      </c>
      <c r="Z18" s="508"/>
      <c r="AA18" s="508"/>
      <c r="AB18" s="508"/>
      <c r="AC18" s="508"/>
      <c r="AD18" s="508"/>
      <c r="AE18" s="508"/>
      <c r="AF18" s="507" t="s">
        <v>566</v>
      </c>
      <c r="AG18" s="507"/>
      <c r="AH18" s="507"/>
      <c r="AI18" s="507"/>
      <c r="AJ18" s="507"/>
      <c r="AK18" s="507"/>
      <c r="AL18" s="507"/>
      <c r="AM18" s="495"/>
      <c r="AN18" s="496"/>
      <c r="AO18" s="496"/>
      <c r="AP18" s="496"/>
    </row>
    <row r="19" spans="1:58" ht="40.5" x14ac:dyDescent="0.25">
      <c r="A19" s="457"/>
      <c r="B19" s="507"/>
      <c r="C19" s="507"/>
      <c r="D19" s="509" t="s">
        <v>305</v>
      </c>
      <c r="E19" s="508" t="s">
        <v>304</v>
      </c>
      <c r="F19" s="508"/>
      <c r="G19" s="508"/>
      <c r="H19" s="508"/>
      <c r="I19" s="508"/>
      <c r="J19" s="508"/>
      <c r="K19" s="509" t="s">
        <v>305</v>
      </c>
      <c r="L19" s="508" t="s">
        <v>304</v>
      </c>
      <c r="M19" s="508"/>
      <c r="N19" s="508"/>
      <c r="O19" s="508"/>
      <c r="P19" s="508"/>
      <c r="Q19" s="508"/>
      <c r="R19" s="509" t="s">
        <v>305</v>
      </c>
      <c r="S19" s="508" t="s">
        <v>304</v>
      </c>
      <c r="T19" s="508"/>
      <c r="U19" s="508"/>
      <c r="V19" s="508"/>
      <c r="W19" s="508"/>
      <c r="X19" s="508"/>
      <c r="Y19" s="509" t="s">
        <v>305</v>
      </c>
      <c r="Z19" s="508" t="s">
        <v>304</v>
      </c>
      <c r="AA19" s="508"/>
      <c r="AB19" s="508"/>
      <c r="AC19" s="508"/>
      <c r="AD19" s="508"/>
      <c r="AE19" s="508"/>
      <c r="AF19" s="509" t="s">
        <v>305</v>
      </c>
      <c r="AG19" s="508" t="s">
        <v>304</v>
      </c>
      <c r="AH19" s="508"/>
      <c r="AI19" s="508"/>
      <c r="AJ19" s="508"/>
      <c r="AK19" s="508"/>
      <c r="AL19" s="508"/>
    </row>
    <row r="20" spans="1:58" ht="72.75" customHeight="1" x14ac:dyDescent="0.25">
      <c r="A20" s="458"/>
      <c r="B20" s="507"/>
      <c r="C20" s="507"/>
      <c r="D20" s="337" t="s">
        <v>303</v>
      </c>
      <c r="E20" s="337" t="s">
        <v>303</v>
      </c>
      <c r="F20" s="112" t="s">
        <v>611</v>
      </c>
      <c r="G20" s="112" t="s">
        <v>612</v>
      </c>
      <c r="H20" s="112" t="s">
        <v>613</v>
      </c>
      <c r="I20" s="112" t="s">
        <v>567</v>
      </c>
      <c r="J20" s="112" t="s">
        <v>296</v>
      </c>
      <c r="K20" s="337" t="s">
        <v>303</v>
      </c>
      <c r="L20" s="337" t="s">
        <v>303</v>
      </c>
      <c r="M20" s="112" t="s">
        <v>611</v>
      </c>
      <c r="N20" s="112" t="s">
        <v>612</v>
      </c>
      <c r="O20" s="112" t="s">
        <v>613</v>
      </c>
      <c r="P20" s="112" t="s">
        <v>567</v>
      </c>
      <c r="Q20" s="112" t="s">
        <v>296</v>
      </c>
      <c r="R20" s="337" t="s">
        <v>303</v>
      </c>
      <c r="S20" s="337" t="s">
        <v>303</v>
      </c>
      <c r="T20" s="112" t="s">
        <v>611</v>
      </c>
      <c r="U20" s="112" t="s">
        <v>612</v>
      </c>
      <c r="V20" s="112" t="s">
        <v>613</v>
      </c>
      <c r="W20" s="112" t="s">
        <v>567</v>
      </c>
      <c r="X20" s="112" t="s">
        <v>296</v>
      </c>
      <c r="Y20" s="337" t="s">
        <v>303</v>
      </c>
      <c r="Z20" s="337" t="s">
        <v>303</v>
      </c>
      <c r="AA20" s="112" t="s">
        <v>611</v>
      </c>
      <c r="AB20" s="112" t="s">
        <v>612</v>
      </c>
      <c r="AC20" s="112" t="s">
        <v>613</v>
      </c>
      <c r="AD20" s="112" t="s">
        <v>567</v>
      </c>
      <c r="AE20" s="112" t="s">
        <v>296</v>
      </c>
      <c r="AF20" s="337" t="s">
        <v>303</v>
      </c>
      <c r="AG20" s="337" t="s">
        <v>303</v>
      </c>
      <c r="AH20" s="112" t="s">
        <v>611</v>
      </c>
      <c r="AI20" s="112" t="s">
        <v>612</v>
      </c>
      <c r="AJ20" s="112" t="s">
        <v>613</v>
      </c>
      <c r="AK20" s="112" t="s">
        <v>567</v>
      </c>
      <c r="AL20" s="112" t="s">
        <v>296</v>
      </c>
    </row>
    <row r="21" spans="1:58" ht="20.25" x14ac:dyDescent="0.25">
      <c r="A21" s="510">
        <v>1</v>
      </c>
      <c r="B21" s="510">
        <v>2</v>
      </c>
      <c r="C21" s="510">
        <v>3</v>
      </c>
      <c r="D21" s="113" t="s">
        <v>122</v>
      </c>
      <c r="E21" s="113" t="s">
        <v>123</v>
      </c>
      <c r="F21" s="113" t="s">
        <v>124</v>
      </c>
      <c r="G21" s="113" t="s">
        <v>125</v>
      </c>
      <c r="H21" s="113" t="s">
        <v>331</v>
      </c>
      <c r="I21" s="113" t="s">
        <v>332</v>
      </c>
      <c r="J21" s="113" t="s">
        <v>333</v>
      </c>
      <c r="K21" s="113" t="s">
        <v>127</v>
      </c>
      <c r="L21" s="113" t="s">
        <v>128</v>
      </c>
      <c r="M21" s="113" t="s">
        <v>129</v>
      </c>
      <c r="N21" s="113" t="s">
        <v>130</v>
      </c>
      <c r="O21" s="113" t="s">
        <v>335</v>
      </c>
      <c r="P21" s="113" t="s">
        <v>336</v>
      </c>
      <c r="Q21" s="113" t="s">
        <v>337</v>
      </c>
      <c r="R21" s="113" t="s">
        <v>132</v>
      </c>
      <c r="S21" s="113" t="s">
        <v>133</v>
      </c>
      <c r="T21" s="113" t="s">
        <v>339</v>
      </c>
      <c r="U21" s="113" t="s">
        <v>340</v>
      </c>
      <c r="V21" s="113" t="s">
        <v>341</v>
      </c>
      <c r="W21" s="113" t="s">
        <v>342</v>
      </c>
      <c r="X21" s="113" t="s">
        <v>343</v>
      </c>
      <c r="Y21" s="113" t="s">
        <v>568</v>
      </c>
      <c r="Z21" s="113" t="s">
        <v>569</v>
      </c>
      <c r="AA21" s="113" t="s">
        <v>570</v>
      </c>
      <c r="AB21" s="113" t="s">
        <v>571</v>
      </c>
      <c r="AC21" s="113" t="s">
        <v>572</v>
      </c>
      <c r="AD21" s="113" t="s">
        <v>573</v>
      </c>
      <c r="AE21" s="113" t="s">
        <v>574</v>
      </c>
      <c r="AF21" s="113" t="s">
        <v>575</v>
      </c>
      <c r="AG21" s="113" t="s">
        <v>576</v>
      </c>
      <c r="AH21" s="113" t="s">
        <v>577</v>
      </c>
      <c r="AI21" s="113" t="s">
        <v>578</v>
      </c>
      <c r="AJ21" s="113" t="s">
        <v>579</v>
      </c>
      <c r="AK21" s="113" t="s">
        <v>580</v>
      </c>
      <c r="AL21" s="113" t="s">
        <v>581</v>
      </c>
    </row>
    <row r="22" spans="1:58" ht="40.5" x14ac:dyDescent="0.25">
      <c r="A22" s="326" t="s">
        <v>16</v>
      </c>
      <c r="B22" s="115" t="s">
        <v>17</v>
      </c>
      <c r="C22" s="510" t="s">
        <v>19</v>
      </c>
      <c r="D22" s="113" t="s">
        <v>19</v>
      </c>
      <c r="E22" s="113" t="s">
        <v>582</v>
      </c>
      <c r="F22" s="113" t="s">
        <v>19</v>
      </c>
      <c r="G22" s="113" t="s">
        <v>19</v>
      </c>
      <c r="H22" s="113" t="s">
        <v>19</v>
      </c>
      <c r="I22" s="113" t="s">
        <v>583</v>
      </c>
      <c r="J22" s="113" t="s">
        <v>19</v>
      </c>
      <c r="K22" s="113" t="s">
        <v>19</v>
      </c>
      <c r="L22" s="113" t="s">
        <v>584</v>
      </c>
      <c r="M22" s="113" t="s">
        <v>19</v>
      </c>
      <c r="N22" s="113" t="s">
        <v>19</v>
      </c>
      <c r="O22" s="113" t="s">
        <v>19</v>
      </c>
      <c r="P22" s="113" t="s">
        <v>585</v>
      </c>
      <c r="Q22" s="113" t="s">
        <v>19</v>
      </c>
      <c r="R22" s="113" t="s">
        <v>19</v>
      </c>
      <c r="S22" s="113" t="s">
        <v>586</v>
      </c>
      <c r="T22" s="113" t="s">
        <v>19</v>
      </c>
      <c r="U22" s="113" t="s">
        <v>19</v>
      </c>
      <c r="V22" s="113" t="s">
        <v>19</v>
      </c>
      <c r="W22" s="113" t="s">
        <v>19</v>
      </c>
      <c r="X22" s="113" t="s">
        <v>19</v>
      </c>
      <c r="Y22" s="113" t="s">
        <v>587</v>
      </c>
      <c r="Z22" s="113" t="s">
        <v>588</v>
      </c>
      <c r="AA22" s="113" t="s">
        <v>19</v>
      </c>
      <c r="AB22" s="113" t="s">
        <v>19</v>
      </c>
      <c r="AC22" s="113" t="s">
        <v>19</v>
      </c>
      <c r="AD22" s="113" t="s">
        <v>19</v>
      </c>
      <c r="AE22" s="113" t="s">
        <v>589</v>
      </c>
      <c r="AF22" s="113" t="s">
        <v>587</v>
      </c>
      <c r="AG22" s="113" t="s">
        <v>590</v>
      </c>
      <c r="AH22" s="113" t="s">
        <v>19</v>
      </c>
      <c r="AI22" s="113" t="s">
        <v>19</v>
      </c>
      <c r="AJ22" s="113" t="s">
        <v>19</v>
      </c>
      <c r="AK22" s="113" t="s">
        <v>591</v>
      </c>
      <c r="AL22" s="113" t="s">
        <v>589</v>
      </c>
    </row>
    <row r="23" spans="1:58" ht="40.5" x14ac:dyDescent="0.25">
      <c r="A23" s="326" t="s">
        <v>20</v>
      </c>
      <c r="B23" s="115" t="s">
        <v>21</v>
      </c>
      <c r="C23" s="510" t="s">
        <v>19</v>
      </c>
      <c r="D23" s="113" t="s">
        <v>19</v>
      </c>
      <c r="E23" s="113" t="s">
        <v>19</v>
      </c>
      <c r="F23" s="113" t="s">
        <v>19</v>
      </c>
      <c r="G23" s="113" t="s">
        <v>19</v>
      </c>
      <c r="H23" s="113" t="s">
        <v>19</v>
      </c>
      <c r="I23" s="113" t="s">
        <v>19</v>
      </c>
      <c r="J23" s="113" t="s">
        <v>19</v>
      </c>
      <c r="K23" s="113" t="s">
        <v>19</v>
      </c>
      <c r="L23" s="113" t="s">
        <v>19</v>
      </c>
      <c r="M23" s="113" t="s">
        <v>19</v>
      </c>
      <c r="N23" s="113" t="s">
        <v>19</v>
      </c>
      <c r="O23" s="113" t="s">
        <v>19</v>
      </c>
      <c r="P23" s="113" t="s">
        <v>19</v>
      </c>
      <c r="Q23" s="113" t="s">
        <v>19</v>
      </c>
      <c r="R23" s="113" t="s">
        <v>19</v>
      </c>
      <c r="S23" s="113" t="s">
        <v>19</v>
      </c>
      <c r="T23" s="113" t="s">
        <v>19</v>
      </c>
      <c r="U23" s="113" t="s">
        <v>19</v>
      </c>
      <c r="V23" s="113" t="s">
        <v>19</v>
      </c>
      <c r="W23" s="113" t="s">
        <v>19</v>
      </c>
      <c r="X23" s="113" t="s">
        <v>19</v>
      </c>
      <c r="Y23" s="113" t="s">
        <v>19</v>
      </c>
      <c r="Z23" s="113" t="s">
        <v>19</v>
      </c>
      <c r="AA23" s="113" t="s">
        <v>19</v>
      </c>
      <c r="AB23" s="113" t="s">
        <v>19</v>
      </c>
      <c r="AC23" s="113" t="s">
        <v>19</v>
      </c>
      <c r="AD23" s="113" t="s">
        <v>19</v>
      </c>
      <c r="AE23" s="113" t="s">
        <v>19</v>
      </c>
      <c r="AF23" s="113" t="s">
        <v>19</v>
      </c>
      <c r="AG23" s="113" t="s">
        <v>19</v>
      </c>
      <c r="AH23" s="113" t="s">
        <v>19</v>
      </c>
      <c r="AI23" s="113" t="s">
        <v>19</v>
      </c>
      <c r="AJ23" s="113" t="s">
        <v>19</v>
      </c>
      <c r="AK23" s="113" t="s">
        <v>19</v>
      </c>
      <c r="AL23" s="113" t="s">
        <v>19</v>
      </c>
    </row>
    <row r="24" spans="1:58" ht="64.5" customHeight="1" x14ac:dyDescent="0.25">
      <c r="A24" s="326" t="s">
        <v>22</v>
      </c>
      <c r="B24" s="115" t="s">
        <v>23</v>
      </c>
      <c r="C24" s="510" t="s">
        <v>19</v>
      </c>
      <c r="D24" s="113" t="s">
        <v>19</v>
      </c>
      <c r="E24" s="113" t="s">
        <v>19</v>
      </c>
      <c r="F24" s="113" t="s">
        <v>19</v>
      </c>
      <c r="G24" s="113" t="s">
        <v>19</v>
      </c>
      <c r="H24" s="113" t="s">
        <v>19</v>
      </c>
      <c r="I24" s="113" t="s">
        <v>19</v>
      </c>
      <c r="J24" s="113" t="s">
        <v>19</v>
      </c>
      <c r="K24" s="113" t="s">
        <v>19</v>
      </c>
      <c r="L24" s="113" t="s">
        <v>19</v>
      </c>
      <c r="M24" s="113" t="s">
        <v>19</v>
      </c>
      <c r="N24" s="113" t="s">
        <v>19</v>
      </c>
      <c r="O24" s="113" t="s">
        <v>19</v>
      </c>
      <c r="P24" s="113" t="s">
        <v>19</v>
      </c>
      <c r="Q24" s="113" t="s">
        <v>19</v>
      </c>
      <c r="R24" s="113" t="s">
        <v>19</v>
      </c>
      <c r="S24" s="113" t="s">
        <v>19</v>
      </c>
      <c r="T24" s="113" t="s">
        <v>19</v>
      </c>
      <c r="U24" s="113" t="s">
        <v>19</v>
      </c>
      <c r="V24" s="113" t="s">
        <v>19</v>
      </c>
      <c r="W24" s="113" t="s">
        <v>19</v>
      </c>
      <c r="X24" s="113" t="s">
        <v>19</v>
      </c>
      <c r="Y24" s="113" t="s">
        <v>19</v>
      </c>
      <c r="Z24" s="113" t="s">
        <v>19</v>
      </c>
      <c r="AA24" s="113" t="s">
        <v>19</v>
      </c>
      <c r="AB24" s="113" t="s">
        <v>19</v>
      </c>
      <c r="AC24" s="113" t="s">
        <v>19</v>
      </c>
      <c r="AD24" s="113" t="s">
        <v>19</v>
      </c>
      <c r="AE24" s="113" t="s">
        <v>19</v>
      </c>
      <c r="AF24" s="113" t="s">
        <v>19</v>
      </c>
      <c r="AG24" s="113" t="s">
        <v>19</v>
      </c>
      <c r="AH24" s="113" t="s">
        <v>19</v>
      </c>
      <c r="AI24" s="113" t="s">
        <v>19</v>
      </c>
      <c r="AJ24" s="113" t="s">
        <v>19</v>
      </c>
      <c r="AK24" s="113" t="s">
        <v>19</v>
      </c>
      <c r="AL24" s="113" t="s">
        <v>19</v>
      </c>
    </row>
    <row r="25" spans="1:58" ht="103.5" customHeight="1" x14ac:dyDescent="0.25">
      <c r="A25" s="326" t="s">
        <v>24</v>
      </c>
      <c r="B25" s="115" t="s">
        <v>25</v>
      </c>
      <c r="C25" s="510" t="s">
        <v>19</v>
      </c>
      <c r="D25" s="113" t="s">
        <v>19</v>
      </c>
      <c r="E25" s="113" t="s">
        <v>19</v>
      </c>
      <c r="F25" s="113" t="s">
        <v>19</v>
      </c>
      <c r="G25" s="113" t="s">
        <v>19</v>
      </c>
      <c r="H25" s="113" t="s">
        <v>19</v>
      </c>
      <c r="I25" s="113" t="s">
        <v>19</v>
      </c>
      <c r="J25" s="113" t="s">
        <v>19</v>
      </c>
      <c r="K25" s="113" t="s">
        <v>19</v>
      </c>
      <c r="L25" s="113" t="s">
        <v>19</v>
      </c>
      <c r="M25" s="113" t="s">
        <v>19</v>
      </c>
      <c r="N25" s="113" t="s">
        <v>19</v>
      </c>
      <c r="O25" s="113" t="s">
        <v>19</v>
      </c>
      <c r="P25" s="113" t="s">
        <v>19</v>
      </c>
      <c r="Q25" s="113" t="s">
        <v>19</v>
      </c>
      <c r="R25" s="113" t="s">
        <v>19</v>
      </c>
      <c r="S25" s="113" t="s">
        <v>19</v>
      </c>
      <c r="T25" s="113" t="s">
        <v>19</v>
      </c>
      <c r="U25" s="113" t="s">
        <v>19</v>
      </c>
      <c r="V25" s="113" t="s">
        <v>19</v>
      </c>
      <c r="W25" s="113" t="s">
        <v>19</v>
      </c>
      <c r="X25" s="113" t="s">
        <v>19</v>
      </c>
      <c r="Y25" s="113" t="s">
        <v>19</v>
      </c>
      <c r="Z25" s="113" t="s">
        <v>19</v>
      </c>
      <c r="AA25" s="113" t="s">
        <v>19</v>
      </c>
      <c r="AB25" s="113" t="s">
        <v>19</v>
      </c>
      <c r="AC25" s="113" t="s">
        <v>19</v>
      </c>
      <c r="AD25" s="113" t="s">
        <v>19</v>
      </c>
      <c r="AE25" s="113" t="s">
        <v>19</v>
      </c>
      <c r="AF25" s="113" t="s">
        <v>19</v>
      </c>
      <c r="AG25" s="113" t="s">
        <v>19</v>
      </c>
      <c r="AH25" s="113" t="s">
        <v>19</v>
      </c>
      <c r="AI25" s="113" t="s">
        <v>19</v>
      </c>
      <c r="AJ25" s="113" t="s">
        <v>19</v>
      </c>
      <c r="AK25" s="113" t="s">
        <v>19</v>
      </c>
      <c r="AL25" s="113" t="s">
        <v>19</v>
      </c>
    </row>
    <row r="26" spans="1:58" ht="60.75" x14ac:dyDescent="0.25">
      <c r="A26" s="326" t="s">
        <v>26</v>
      </c>
      <c r="B26" s="115" t="s">
        <v>27</v>
      </c>
      <c r="C26" s="510" t="s">
        <v>19</v>
      </c>
      <c r="D26" s="113" t="s">
        <v>19</v>
      </c>
      <c r="E26" s="113" t="s">
        <v>19</v>
      </c>
      <c r="F26" s="113" t="s">
        <v>19</v>
      </c>
      <c r="G26" s="113" t="s">
        <v>19</v>
      </c>
      <c r="H26" s="113" t="s">
        <v>19</v>
      </c>
      <c r="I26" s="113" t="s">
        <v>19</v>
      </c>
      <c r="J26" s="113" t="s">
        <v>19</v>
      </c>
      <c r="K26" s="113" t="s">
        <v>19</v>
      </c>
      <c r="L26" s="113" t="s">
        <v>19</v>
      </c>
      <c r="M26" s="113" t="s">
        <v>19</v>
      </c>
      <c r="N26" s="113" t="s">
        <v>19</v>
      </c>
      <c r="O26" s="113" t="s">
        <v>19</v>
      </c>
      <c r="P26" s="113" t="s">
        <v>19</v>
      </c>
      <c r="Q26" s="113" t="s">
        <v>19</v>
      </c>
      <c r="R26" s="113" t="s">
        <v>19</v>
      </c>
      <c r="S26" s="113" t="s">
        <v>19</v>
      </c>
      <c r="T26" s="113" t="s">
        <v>19</v>
      </c>
      <c r="U26" s="113" t="s">
        <v>19</v>
      </c>
      <c r="V26" s="113" t="s">
        <v>19</v>
      </c>
      <c r="W26" s="113" t="s">
        <v>19</v>
      </c>
      <c r="X26" s="113" t="s">
        <v>19</v>
      </c>
      <c r="Y26" s="113" t="s">
        <v>19</v>
      </c>
      <c r="Z26" s="113" t="s">
        <v>19</v>
      </c>
      <c r="AA26" s="113" t="s">
        <v>19</v>
      </c>
      <c r="AB26" s="113" t="s">
        <v>19</v>
      </c>
      <c r="AC26" s="113" t="s">
        <v>19</v>
      </c>
      <c r="AD26" s="113" t="s">
        <v>19</v>
      </c>
      <c r="AE26" s="113" t="s">
        <v>19</v>
      </c>
      <c r="AF26" s="113" t="s">
        <v>19</v>
      </c>
      <c r="AG26" s="113" t="s">
        <v>19</v>
      </c>
      <c r="AH26" s="113" t="s">
        <v>19</v>
      </c>
      <c r="AI26" s="113" t="s">
        <v>19</v>
      </c>
      <c r="AJ26" s="113" t="s">
        <v>19</v>
      </c>
      <c r="AK26" s="113" t="s">
        <v>19</v>
      </c>
      <c r="AL26" s="113" t="s">
        <v>19</v>
      </c>
    </row>
    <row r="27" spans="1:58" ht="72" customHeight="1" x14ac:dyDescent="0.25">
      <c r="A27" s="326" t="s">
        <v>28</v>
      </c>
      <c r="B27" s="115" t="s">
        <v>29</v>
      </c>
      <c r="C27" s="510" t="s">
        <v>19</v>
      </c>
      <c r="D27" s="113" t="s">
        <v>19</v>
      </c>
      <c r="E27" s="113" t="s">
        <v>19</v>
      </c>
      <c r="F27" s="113" t="s">
        <v>19</v>
      </c>
      <c r="G27" s="113" t="s">
        <v>19</v>
      </c>
      <c r="H27" s="113" t="s">
        <v>19</v>
      </c>
      <c r="I27" s="113" t="s">
        <v>19</v>
      </c>
      <c r="J27" s="113" t="s">
        <v>19</v>
      </c>
      <c r="K27" s="113" t="s">
        <v>19</v>
      </c>
      <c r="L27" s="113" t="s">
        <v>19</v>
      </c>
      <c r="M27" s="113" t="s">
        <v>19</v>
      </c>
      <c r="N27" s="113" t="s">
        <v>19</v>
      </c>
      <c r="O27" s="113" t="s">
        <v>19</v>
      </c>
      <c r="P27" s="113" t="s">
        <v>19</v>
      </c>
      <c r="Q27" s="113" t="s">
        <v>19</v>
      </c>
      <c r="R27" s="113" t="s">
        <v>19</v>
      </c>
      <c r="S27" s="113" t="s">
        <v>19</v>
      </c>
      <c r="T27" s="113" t="s">
        <v>19</v>
      </c>
      <c r="U27" s="113" t="s">
        <v>19</v>
      </c>
      <c r="V27" s="113" t="s">
        <v>19</v>
      </c>
      <c r="W27" s="113" t="s">
        <v>19</v>
      </c>
      <c r="X27" s="113" t="s">
        <v>19</v>
      </c>
      <c r="Y27" s="113" t="s">
        <v>19</v>
      </c>
      <c r="Z27" s="113" t="s">
        <v>19</v>
      </c>
      <c r="AA27" s="113" t="s">
        <v>19</v>
      </c>
      <c r="AB27" s="113" t="s">
        <v>19</v>
      </c>
      <c r="AC27" s="113" t="s">
        <v>19</v>
      </c>
      <c r="AD27" s="113" t="s">
        <v>19</v>
      </c>
      <c r="AE27" s="113" t="s">
        <v>19</v>
      </c>
      <c r="AF27" s="113" t="s">
        <v>19</v>
      </c>
      <c r="AG27" s="113" t="s">
        <v>19</v>
      </c>
      <c r="AH27" s="113" t="s">
        <v>19</v>
      </c>
      <c r="AI27" s="113" t="s">
        <v>19</v>
      </c>
      <c r="AJ27" s="113" t="s">
        <v>19</v>
      </c>
      <c r="AK27" s="113" t="s">
        <v>19</v>
      </c>
      <c r="AL27" s="113" t="s">
        <v>19</v>
      </c>
    </row>
    <row r="28" spans="1:58" ht="40.5" x14ac:dyDescent="0.25">
      <c r="A28" s="326" t="s">
        <v>30</v>
      </c>
      <c r="B28" s="115" t="s">
        <v>31</v>
      </c>
      <c r="C28" s="510" t="s">
        <v>19</v>
      </c>
      <c r="D28" s="113" t="s">
        <v>19</v>
      </c>
      <c r="E28" s="113" t="s">
        <v>582</v>
      </c>
      <c r="F28" s="113" t="s">
        <v>19</v>
      </c>
      <c r="G28" s="113" t="s">
        <v>19</v>
      </c>
      <c r="H28" s="113" t="s">
        <v>19</v>
      </c>
      <c r="I28" s="113" t="s">
        <v>583</v>
      </c>
      <c r="J28" s="113" t="s">
        <v>19</v>
      </c>
      <c r="K28" s="113" t="s">
        <v>19</v>
      </c>
      <c r="L28" s="113" t="s">
        <v>584</v>
      </c>
      <c r="M28" s="113" t="s">
        <v>19</v>
      </c>
      <c r="N28" s="113" t="s">
        <v>19</v>
      </c>
      <c r="O28" s="113" t="s">
        <v>19</v>
      </c>
      <c r="P28" s="113" t="s">
        <v>585</v>
      </c>
      <c r="Q28" s="113" t="s">
        <v>19</v>
      </c>
      <c r="R28" s="113" t="s">
        <v>19</v>
      </c>
      <c r="S28" s="113" t="s">
        <v>586</v>
      </c>
      <c r="T28" s="113" t="s">
        <v>19</v>
      </c>
      <c r="U28" s="113" t="s">
        <v>19</v>
      </c>
      <c r="V28" s="113" t="s">
        <v>19</v>
      </c>
      <c r="W28" s="113" t="s">
        <v>19</v>
      </c>
      <c r="X28" s="113" t="s">
        <v>19</v>
      </c>
      <c r="Y28" s="113" t="s">
        <v>587</v>
      </c>
      <c r="Z28" s="113" t="s">
        <v>588</v>
      </c>
      <c r="AA28" s="113" t="s">
        <v>19</v>
      </c>
      <c r="AB28" s="113" t="s">
        <v>19</v>
      </c>
      <c r="AC28" s="113" t="s">
        <v>19</v>
      </c>
      <c r="AD28" s="113" t="s">
        <v>19</v>
      </c>
      <c r="AE28" s="113" t="s">
        <v>589</v>
      </c>
      <c r="AF28" s="113" t="s">
        <v>587</v>
      </c>
      <c r="AG28" s="113" t="s">
        <v>590</v>
      </c>
      <c r="AH28" s="113" t="s">
        <v>19</v>
      </c>
      <c r="AI28" s="113" t="s">
        <v>19</v>
      </c>
      <c r="AJ28" s="113" t="s">
        <v>19</v>
      </c>
      <c r="AK28" s="113" t="s">
        <v>591</v>
      </c>
      <c r="AL28" s="113" t="s">
        <v>589</v>
      </c>
    </row>
    <row r="29" spans="1:58" ht="20.25" x14ac:dyDescent="0.25">
      <c r="A29" s="326" t="s">
        <v>32</v>
      </c>
      <c r="B29" s="115" t="s">
        <v>111</v>
      </c>
      <c r="C29" s="510" t="s">
        <v>19</v>
      </c>
      <c r="D29" s="113" t="s">
        <v>19</v>
      </c>
      <c r="E29" s="113" t="s">
        <v>19</v>
      </c>
      <c r="F29" s="113" t="s">
        <v>19</v>
      </c>
      <c r="G29" s="113" t="s">
        <v>19</v>
      </c>
      <c r="H29" s="113" t="s">
        <v>19</v>
      </c>
      <c r="I29" s="113" t="s">
        <v>19</v>
      </c>
      <c r="J29" s="113" t="s">
        <v>19</v>
      </c>
      <c r="K29" s="113" t="s">
        <v>19</v>
      </c>
      <c r="L29" s="113" t="s">
        <v>19</v>
      </c>
      <c r="M29" s="113" t="s">
        <v>19</v>
      </c>
      <c r="N29" s="113" t="s">
        <v>19</v>
      </c>
      <c r="O29" s="113" t="s">
        <v>19</v>
      </c>
      <c r="P29" s="113" t="s">
        <v>19</v>
      </c>
      <c r="Q29" s="113" t="s">
        <v>19</v>
      </c>
      <c r="R29" s="113" t="s">
        <v>19</v>
      </c>
      <c r="S29" s="113" t="s">
        <v>19</v>
      </c>
      <c r="T29" s="113" t="s">
        <v>19</v>
      </c>
      <c r="U29" s="113" t="s">
        <v>19</v>
      </c>
      <c r="V29" s="113" t="s">
        <v>19</v>
      </c>
      <c r="W29" s="113" t="s">
        <v>19</v>
      </c>
      <c r="X29" s="113" t="s">
        <v>19</v>
      </c>
      <c r="Y29" s="113" t="s">
        <v>19</v>
      </c>
      <c r="Z29" s="113" t="s">
        <v>19</v>
      </c>
      <c r="AA29" s="113" t="s">
        <v>19</v>
      </c>
      <c r="AB29" s="113" t="s">
        <v>19</v>
      </c>
      <c r="AC29" s="113" t="s">
        <v>19</v>
      </c>
      <c r="AD29" s="113" t="s">
        <v>19</v>
      </c>
      <c r="AE29" s="113" t="s">
        <v>19</v>
      </c>
      <c r="AF29" s="113" t="s">
        <v>19</v>
      </c>
      <c r="AG29" s="113" t="s">
        <v>19</v>
      </c>
      <c r="AH29" s="113" t="s">
        <v>19</v>
      </c>
      <c r="AI29" s="113" t="s">
        <v>19</v>
      </c>
      <c r="AJ29" s="113" t="s">
        <v>19</v>
      </c>
      <c r="AK29" s="113" t="s">
        <v>19</v>
      </c>
      <c r="AL29" s="113" t="s">
        <v>19</v>
      </c>
    </row>
    <row r="30" spans="1:58" ht="40.5" x14ac:dyDescent="0.25">
      <c r="A30" s="326" t="s">
        <v>33</v>
      </c>
      <c r="B30" s="115" t="s">
        <v>34</v>
      </c>
      <c r="C30" s="510" t="s">
        <v>19</v>
      </c>
      <c r="D30" s="113" t="s">
        <v>19</v>
      </c>
      <c r="E30" s="113" t="s">
        <v>19</v>
      </c>
      <c r="F30" s="113" t="s">
        <v>19</v>
      </c>
      <c r="G30" s="113" t="s">
        <v>19</v>
      </c>
      <c r="H30" s="113" t="s">
        <v>19</v>
      </c>
      <c r="I30" s="113" t="s">
        <v>19</v>
      </c>
      <c r="J30" s="113" t="s">
        <v>19</v>
      </c>
      <c r="K30" s="113" t="s">
        <v>19</v>
      </c>
      <c r="L30" s="113" t="s">
        <v>19</v>
      </c>
      <c r="M30" s="113" t="s">
        <v>19</v>
      </c>
      <c r="N30" s="113" t="s">
        <v>19</v>
      </c>
      <c r="O30" s="113" t="s">
        <v>19</v>
      </c>
      <c r="P30" s="113" t="s">
        <v>19</v>
      </c>
      <c r="Q30" s="113" t="s">
        <v>19</v>
      </c>
      <c r="R30" s="113" t="s">
        <v>19</v>
      </c>
      <c r="S30" s="113" t="s">
        <v>19</v>
      </c>
      <c r="T30" s="113" t="s">
        <v>19</v>
      </c>
      <c r="U30" s="113" t="s">
        <v>19</v>
      </c>
      <c r="V30" s="113" t="s">
        <v>19</v>
      </c>
      <c r="W30" s="113" t="s">
        <v>19</v>
      </c>
      <c r="X30" s="113" t="s">
        <v>19</v>
      </c>
      <c r="Y30" s="113" t="s">
        <v>19</v>
      </c>
      <c r="Z30" s="113" t="s">
        <v>19</v>
      </c>
      <c r="AA30" s="113" t="s">
        <v>19</v>
      </c>
      <c r="AB30" s="113" t="s">
        <v>19</v>
      </c>
      <c r="AC30" s="113" t="s">
        <v>19</v>
      </c>
      <c r="AD30" s="113" t="s">
        <v>19</v>
      </c>
      <c r="AE30" s="113" t="s">
        <v>19</v>
      </c>
      <c r="AF30" s="113" t="s">
        <v>19</v>
      </c>
      <c r="AG30" s="113" t="s">
        <v>19</v>
      </c>
      <c r="AH30" s="113" t="s">
        <v>19</v>
      </c>
      <c r="AI30" s="113" t="s">
        <v>19</v>
      </c>
      <c r="AJ30" s="113" t="s">
        <v>19</v>
      </c>
      <c r="AK30" s="113" t="s">
        <v>19</v>
      </c>
      <c r="AL30" s="113" t="s">
        <v>19</v>
      </c>
    </row>
    <row r="31" spans="1:58" ht="64.5" customHeight="1" x14ac:dyDescent="0.25">
      <c r="A31" s="327" t="s">
        <v>61</v>
      </c>
      <c r="B31" s="120" t="s">
        <v>62</v>
      </c>
      <c r="C31" s="510" t="s">
        <v>19</v>
      </c>
      <c r="D31" s="113" t="s">
        <v>19</v>
      </c>
      <c r="E31" s="113" t="s">
        <v>19</v>
      </c>
      <c r="F31" s="113" t="s">
        <v>19</v>
      </c>
      <c r="G31" s="113" t="s">
        <v>19</v>
      </c>
      <c r="H31" s="113" t="s">
        <v>19</v>
      </c>
      <c r="I31" s="113" t="s">
        <v>19</v>
      </c>
      <c r="J31" s="113" t="s">
        <v>19</v>
      </c>
      <c r="K31" s="113" t="s">
        <v>19</v>
      </c>
      <c r="L31" s="113" t="s">
        <v>19</v>
      </c>
      <c r="M31" s="113" t="s">
        <v>19</v>
      </c>
      <c r="N31" s="113" t="s">
        <v>19</v>
      </c>
      <c r="O31" s="113" t="s">
        <v>19</v>
      </c>
      <c r="P31" s="113" t="s">
        <v>19</v>
      </c>
      <c r="Q31" s="113" t="s">
        <v>19</v>
      </c>
      <c r="R31" s="113" t="s">
        <v>19</v>
      </c>
      <c r="S31" s="113" t="s">
        <v>19</v>
      </c>
      <c r="T31" s="113" t="s">
        <v>19</v>
      </c>
      <c r="U31" s="113" t="s">
        <v>19</v>
      </c>
      <c r="V31" s="113" t="s">
        <v>19</v>
      </c>
      <c r="W31" s="113" t="s">
        <v>19</v>
      </c>
      <c r="X31" s="113" t="s">
        <v>19</v>
      </c>
      <c r="Y31" s="113" t="s">
        <v>19</v>
      </c>
      <c r="Z31" s="113" t="s">
        <v>19</v>
      </c>
      <c r="AA31" s="113" t="s">
        <v>19</v>
      </c>
      <c r="AB31" s="113" t="s">
        <v>19</v>
      </c>
      <c r="AC31" s="113" t="s">
        <v>19</v>
      </c>
      <c r="AD31" s="113" t="s">
        <v>19</v>
      </c>
      <c r="AE31" s="113" t="s">
        <v>19</v>
      </c>
      <c r="AF31" s="113" t="s">
        <v>19</v>
      </c>
      <c r="AG31" s="113" t="s">
        <v>19</v>
      </c>
      <c r="AH31" s="113" t="s">
        <v>19</v>
      </c>
      <c r="AI31" s="113" t="s">
        <v>19</v>
      </c>
      <c r="AJ31" s="113" t="s">
        <v>19</v>
      </c>
      <c r="AK31" s="113" t="s">
        <v>19</v>
      </c>
      <c r="AL31" s="113" t="s">
        <v>19</v>
      </c>
    </row>
    <row r="32" spans="1:58" ht="94.5" customHeight="1" x14ac:dyDescent="0.25">
      <c r="A32" s="327" t="s">
        <v>99</v>
      </c>
      <c r="B32" s="120" t="s">
        <v>100</v>
      </c>
      <c r="C32" s="510" t="s">
        <v>19</v>
      </c>
      <c r="D32" s="113" t="s">
        <v>19</v>
      </c>
      <c r="E32" s="113" t="s">
        <v>19</v>
      </c>
      <c r="F32" s="113" t="s">
        <v>19</v>
      </c>
      <c r="G32" s="113" t="s">
        <v>19</v>
      </c>
      <c r="H32" s="113" t="s">
        <v>19</v>
      </c>
      <c r="I32" s="113" t="s">
        <v>19</v>
      </c>
      <c r="J32" s="113" t="s">
        <v>19</v>
      </c>
      <c r="K32" s="113" t="s">
        <v>19</v>
      </c>
      <c r="L32" s="113" t="s">
        <v>19</v>
      </c>
      <c r="M32" s="113" t="s">
        <v>19</v>
      </c>
      <c r="N32" s="113" t="s">
        <v>19</v>
      </c>
      <c r="O32" s="113" t="s">
        <v>19</v>
      </c>
      <c r="P32" s="113" t="s">
        <v>19</v>
      </c>
      <c r="Q32" s="113" t="s">
        <v>19</v>
      </c>
      <c r="R32" s="113" t="s">
        <v>19</v>
      </c>
      <c r="S32" s="113" t="s">
        <v>19</v>
      </c>
      <c r="T32" s="113" t="s">
        <v>19</v>
      </c>
      <c r="U32" s="113" t="s">
        <v>19</v>
      </c>
      <c r="V32" s="113" t="s">
        <v>19</v>
      </c>
      <c r="W32" s="113" t="s">
        <v>19</v>
      </c>
      <c r="X32" s="113" t="s">
        <v>19</v>
      </c>
      <c r="Y32" s="113" t="s">
        <v>19</v>
      </c>
      <c r="Z32" s="113" t="s">
        <v>19</v>
      </c>
      <c r="AA32" s="113" t="s">
        <v>19</v>
      </c>
      <c r="AB32" s="113" t="s">
        <v>19</v>
      </c>
      <c r="AC32" s="113" t="s">
        <v>19</v>
      </c>
      <c r="AD32" s="113" t="s">
        <v>19</v>
      </c>
      <c r="AE32" s="113" t="s">
        <v>19</v>
      </c>
      <c r="AF32" s="113" t="s">
        <v>19</v>
      </c>
      <c r="AG32" s="113" t="s">
        <v>19</v>
      </c>
      <c r="AH32" s="113" t="s">
        <v>19</v>
      </c>
      <c r="AI32" s="113" t="s">
        <v>19</v>
      </c>
      <c r="AJ32" s="113" t="s">
        <v>19</v>
      </c>
      <c r="AK32" s="113" t="s">
        <v>19</v>
      </c>
      <c r="AL32" s="113" t="s">
        <v>19</v>
      </c>
    </row>
    <row r="33" spans="1:68" ht="70.5" customHeight="1" x14ac:dyDescent="0.25">
      <c r="A33" s="327" t="s">
        <v>105</v>
      </c>
      <c r="B33" s="120" t="s">
        <v>106</v>
      </c>
      <c r="C33" s="510" t="s">
        <v>19</v>
      </c>
      <c r="D33" s="113" t="s">
        <v>19</v>
      </c>
      <c r="E33" s="113" t="s">
        <v>19</v>
      </c>
      <c r="F33" s="113" t="s">
        <v>19</v>
      </c>
      <c r="G33" s="113" t="s">
        <v>19</v>
      </c>
      <c r="H33" s="113" t="s">
        <v>19</v>
      </c>
      <c r="I33" s="113" t="s">
        <v>19</v>
      </c>
      <c r="J33" s="113" t="s">
        <v>19</v>
      </c>
      <c r="K33" s="113" t="s">
        <v>19</v>
      </c>
      <c r="L33" s="113" t="s">
        <v>19</v>
      </c>
      <c r="M33" s="113" t="s">
        <v>19</v>
      </c>
      <c r="N33" s="113" t="s">
        <v>19</v>
      </c>
      <c r="O33" s="113" t="s">
        <v>19</v>
      </c>
      <c r="P33" s="113" t="s">
        <v>19</v>
      </c>
      <c r="Q33" s="113" t="s">
        <v>19</v>
      </c>
      <c r="R33" s="113" t="s">
        <v>19</v>
      </c>
      <c r="S33" s="113" t="s">
        <v>19</v>
      </c>
      <c r="T33" s="113" t="s">
        <v>19</v>
      </c>
      <c r="U33" s="113" t="s">
        <v>19</v>
      </c>
      <c r="V33" s="113" t="s">
        <v>19</v>
      </c>
      <c r="W33" s="113" t="s">
        <v>19</v>
      </c>
      <c r="X33" s="113" t="s">
        <v>19</v>
      </c>
      <c r="Y33" s="113" t="s">
        <v>19</v>
      </c>
      <c r="Z33" s="113" t="s">
        <v>19</v>
      </c>
      <c r="AA33" s="113" t="s">
        <v>19</v>
      </c>
      <c r="AB33" s="113" t="s">
        <v>19</v>
      </c>
      <c r="AC33" s="113" t="s">
        <v>19</v>
      </c>
      <c r="AD33" s="113" t="s">
        <v>19</v>
      </c>
      <c r="AE33" s="113" t="s">
        <v>19</v>
      </c>
      <c r="AF33" s="113" t="s">
        <v>19</v>
      </c>
      <c r="AG33" s="113" t="s">
        <v>19</v>
      </c>
      <c r="AH33" s="113" t="s">
        <v>19</v>
      </c>
      <c r="AI33" s="113" t="s">
        <v>19</v>
      </c>
      <c r="AJ33" s="113" t="s">
        <v>19</v>
      </c>
      <c r="AK33" s="113" t="s">
        <v>19</v>
      </c>
      <c r="AL33" s="113" t="s">
        <v>19</v>
      </c>
    </row>
    <row r="34" spans="1:68" ht="76.5" customHeight="1" x14ac:dyDescent="0.25">
      <c r="A34" s="327" t="s">
        <v>107</v>
      </c>
      <c r="B34" s="120" t="s">
        <v>108</v>
      </c>
      <c r="C34" s="510" t="s">
        <v>19</v>
      </c>
      <c r="D34" s="113" t="s">
        <v>19</v>
      </c>
      <c r="E34" s="113" t="s">
        <v>19</v>
      </c>
      <c r="F34" s="113" t="s">
        <v>19</v>
      </c>
      <c r="G34" s="113" t="s">
        <v>19</v>
      </c>
      <c r="H34" s="113" t="s">
        <v>19</v>
      </c>
      <c r="I34" s="113" t="s">
        <v>19</v>
      </c>
      <c r="J34" s="113" t="s">
        <v>19</v>
      </c>
      <c r="K34" s="113" t="s">
        <v>19</v>
      </c>
      <c r="L34" s="113" t="s">
        <v>19</v>
      </c>
      <c r="M34" s="113" t="s">
        <v>19</v>
      </c>
      <c r="N34" s="113" t="s">
        <v>19</v>
      </c>
      <c r="O34" s="113" t="s">
        <v>19</v>
      </c>
      <c r="P34" s="113" t="s">
        <v>19</v>
      </c>
      <c r="Q34" s="113" t="s">
        <v>19</v>
      </c>
      <c r="R34" s="113" t="s">
        <v>19</v>
      </c>
      <c r="S34" s="113" t="s">
        <v>19</v>
      </c>
      <c r="T34" s="113" t="s">
        <v>19</v>
      </c>
      <c r="U34" s="113" t="s">
        <v>19</v>
      </c>
      <c r="V34" s="113" t="s">
        <v>19</v>
      </c>
      <c r="W34" s="113" t="s">
        <v>19</v>
      </c>
      <c r="X34" s="113" t="s">
        <v>19</v>
      </c>
      <c r="Y34" s="113" t="s">
        <v>19</v>
      </c>
      <c r="Z34" s="113" t="s">
        <v>19</v>
      </c>
      <c r="AA34" s="113" t="s">
        <v>19</v>
      </c>
      <c r="AB34" s="113" t="s">
        <v>19</v>
      </c>
      <c r="AC34" s="113" t="s">
        <v>19</v>
      </c>
      <c r="AD34" s="113" t="s">
        <v>19</v>
      </c>
      <c r="AE34" s="113" t="s">
        <v>19</v>
      </c>
      <c r="AF34" s="113" t="s">
        <v>19</v>
      </c>
      <c r="AG34" s="113" t="s">
        <v>19</v>
      </c>
      <c r="AH34" s="113" t="s">
        <v>19</v>
      </c>
      <c r="AI34" s="113" t="s">
        <v>19</v>
      </c>
      <c r="AJ34" s="113" t="s">
        <v>19</v>
      </c>
      <c r="AK34" s="113" t="s">
        <v>19</v>
      </c>
      <c r="AL34" s="113" t="s">
        <v>19</v>
      </c>
    </row>
    <row r="35" spans="1:68" ht="40.5" x14ac:dyDescent="0.25">
      <c r="A35" s="327" t="s">
        <v>109</v>
      </c>
      <c r="B35" s="120" t="s">
        <v>110</v>
      </c>
      <c r="C35" s="510" t="s">
        <v>19</v>
      </c>
      <c r="D35" s="113" t="s">
        <v>19</v>
      </c>
      <c r="E35" s="113" t="s">
        <v>582</v>
      </c>
      <c r="F35" s="113" t="s">
        <v>19</v>
      </c>
      <c r="G35" s="113" t="s">
        <v>19</v>
      </c>
      <c r="H35" s="113" t="s">
        <v>19</v>
      </c>
      <c r="I35" s="113" t="s">
        <v>19</v>
      </c>
      <c r="J35" s="113" t="s">
        <v>19</v>
      </c>
      <c r="K35" s="113" t="s">
        <v>19</v>
      </c>
      <c r="L35" s="113" t="s">
        <v>584</v>
      </c>
      <c r="M35" s="113" t="s">
        <v>19</v>
      </c>
      <c r="N35" s="113" t="s">
        <v>19</v>
      </c>
      <c r="O35" s="113" t="s">
        <v>19</v>
      </c>
      <c r="P35" s="113" t="s">
        <v>19</v>
      </c>
      <c r="Q35" s="113" t="s">
        <v>19</v>
      </c>
      <c r="R35" s="113" t="s">
        <v>19</v>
      </c>
      <c r="S35" s="113" t="s">
        <v>586</v>
      </c>
      <c r="T35" s="113" t="s">
        <v>19</v>
      </c>
      <c r="U35" s="113" t="s">
        <v>19</v>
      </c>
      <c r="V35" s="113" t="s">
        <v>19</v>
      </c>
      <c r="W35" s="113" t="s">
        <v>19</v>
      </c>
      <c r="X35" s="113" t="s">
        <v>19</v>
      </c>
      <c r="Y35" s="113" t="s">
        <v>587</v>
      </c>
      <c r="Z35" s="113" t="s">
        <v>588</v>
      </c>
      <c r="AA35" s="113" t="s">
        <v>19</v>
      </c>
      <c r="AB35" s="113" t="s">
        <v>19</v>
      </c>
      <c r="AC35" s="113" t="s">
        <v>19</v>
      </c>
      <c r="AD35" s="113" t="s">
        <v>19</v>
      </c>
      <c r="AE35" s="113" t="s">
        <v>19</v>
      </c>
      <c r="AF35" s="113" t="s">
        <v>587</v>
      </c>
      <c r="AG35" s="113" t="s">
        <v>590</v>
      </c>
      <c r="AH35" s="113" t="s">
        <v>19</v>
      </c>
      <c r="AI35" s="113" t="s">
        <v>19</v>
      </c>
      <c r="AJ35" s="113" t="s">
        <v>19</v>
      </c>
      <c r="AK35" s="113" t="s">
        <v>591</v>
      </c>
      <c r="AL35" s="113" t="s">
        <v>589</v>
      </c>
    </row>
    <row r="36" spans="1:68" ht="111.75" customHeight="1" x14ac:dyDescent="0.25">
      <c r="A36" s="324" t="s">
        <v>461</v>
      </c>
      <c r="B36" s="206" t="s">
        <v>459</v>
      </c>
      <c r="C36" s="213" t="s">
        <v>485</v>
      </c>
      <c r="D36" s="113" t="s">
        <v>19</v>
      </c>
      <c r="E36" s="113" t="s">
        <v>16</v>
      </c>
      <c r="F36" s="113" t="s">
        <v>19</v>
      </c>
      <c r="G36" s="113" t="s">
        <v>19</v>
      </c>
      <c r="H36" s="113" t="s">
        <v>19</v>
      </c>
      <c r="I36" s="113" t="s">
        <v>19</v>
      </c>
      <c r="J36" s="113" t="s">
        <v>19</v>
      </c>
      <c r="K36" s="113" t="s">
        <v>19</v>
      </c>
      <c r="L36" s="113" t="s">
        <v>592</v>
      </c>
      <c r="M36" s="113" t="s">
        <v>19</v>
      </c>
      <c r="N36" s="113" t="s">
        <v>19</v>
      </c>
      <c r="O36" s="113" t="s">
        <v>19</v>
      </c>
      <c r="P36" s="113" t="s">
        <v>19</v>
      </c>
      <c r="Q36" s="113" t="s">
        <v>19</v>
      </c>
      <c r="R36" s="113" t="s">
        <v>19</v>
      </c>
      <c r="S36" s="113" t="s">
        <v>586</v>
      </c>
      <c r="T36" s="113" t="s">
        <v>19</v>
      </c>
      <c r="U36" s="113" t="s">
        <v>19</v>
      </c>
      <c r="V36" s="113" t="s">
        <v>19</v>
      </c>
      <c r="W36" s="113" t="s">
        <v>19</v>
      </c>
      <c r="X36" s="113" t="s">
        <v>19</v>
      </c>
      <c r="Y36" s="113" t="s">
        <v>587</v>
      </c>
      <c r="Z36" s="113" t="s">
        <v>588</v>
      </c>
      <c r="AA36" s="113" t="s">
        <v>19</v>
      </c>
      <c r="AB36" s="113" t="s">
        <v>19</v>
      </c>
      <c r="AC36" s="113" t="s">
        <v>19</v>
      </c>
      <c r="AD36" s="113" t="s">
        <v>19</v>
      </c>
      <c r="AE36" s="113" t="s">
        <v>589</v>
      </c>
      <c r="AF36" s="113" t="s">
        <v>587</v>
      </c>
      <c r="AG36" s="113" t="s">
        <v>593</v>
      </c>
      <c r="AH36" s="113" t="s">
        <v>19</v>
      </c>
      <c r="AI36" s="113" t="s">
        <v>19</v>
      </c>
      <c r="AJ36" s="113" t="s">
        <v>19</v>
      </c>
      <c r="AK36" s="113" t="s">
        <v>19</v>
      </c>
      <c r="AL36" s="113" t="s">
        <v>589</v>
      </c>
    </row>
    <row r="37" spans="1:68" ht="81" x14ac:dyDescent="0.25">
      <c r="A37" s="253" t="s">
        <v>462</v>
      </c>
      <c r="B37" s="212" t="s">
        <v>456</v>
      </c>
      <c r="C37" s="213" t="s">
        <v>483</v>
      </c>
      <c r="D37" s="113" t="s">
        <v>19</v>
      </c>
      <c r="E37" s="113" t="s">
        <v>16</v>
      </c>
      <c r="F37" s="113" t="s">
        <v>19</v>
      </c>
      <c r="G37" s="113" t="s">
        <v>19</v>
      </c>
      <c r="H37" s="113" t="s">
        <v>19</v>
      </c>
      <c r="I37" s="113" t="s">
        <v>19</v>
      </c>
      <c r="J37" s="113" t="s">
        <v>19</v>
      </c>
      <c r="K37" s="113" t="s">
        <v>19</v>
      </c>
      <c r="L37" s="113" t="s">
        <v>594</v>
      </c>
      <c r="M37" s="113" t="s">
        <v>19</v>
      </c>
      <c r="N37" s="113" t="s">
        <v>19</v>
      </c>
      <c r="O37" s="113" t="s">
        <v>19</v>
      </c>
      <c r="P37" s="113" t="s">
        <v>19</v>
      </c>
      <c r="Q37" s="113" t="s">
        <v>19</v>
      </c>
      <c r="R37" s="113" t="s">
        <v>19</v>
      </c>
      <c r="S37" s="113" t="s">
        <v>595</v>
      </c>
      <c r="T37" s="113" t="s">
        <v>19</v>
      </c>
      <c r="U37" s="113" t="s">
        <v>19</v>
      </c>
      <c r="V37" s="113" t="s">
        <v>19</v>
      </c>
      <c r="W37" s="113" t="s">
        <v>19</v>
      </c>
      <c r="X37" s="113" t="s">
        <v>19</v>
      </c>
      <c r="Y37" s="113" t="s">
        <v>596</v>
      </c>
      <c r="Z37" s="113" t="s">
        <v>597</v>
      </c>
      <c r="AA37" s="113" t="s">
        <v>19</v>
      </c>
      <c r="AB37" s="113" t="s">
        <v>19</v>
      </c>
      <c r="AC37" s="113" t="s">
        <v>19</v>
      </c>
      <c r="AD37" s="113" t="s">
        <v>19</v>
      </c>
      <c r="AE37" s="113" t="s">
        <v>19</v>
      </c>
      <c r="AF37" s="113" t="s">
        <v>19</v>
      </c>
      <c r="AG37" s="113" t="s">
        <v>19</v>
      </c>
      <c r="AH37" s="113" t="s">
        <v>19</v>
      </c>
      <c r="AI37" s="113" t="s">
        <v>19</v>
      </c>
      <c r="AJ37" s="113" t="s">
        <v>19</v>
      </c>
      <c r="AK37" s="113" t="s">
        <v>19</v>
      </c>
      <c r="AL37" s="113" t="s">
        <v>19</v>
      </c>
    </row>
    <row r="38" spans="1:68" ht="60.75" x14ac:dyDescent="0.25">
      <c r="A38" s="253" t="s">
        <v>463</v>
      </c>
      <c r="B38" s="212" t="s">
        <v>455</v>
      </c>
      <c r="C38" s="213" t="s">
        <v>484</v>
      </c>
      <c r="D38" s="113" t="s">
        <v>19</v>
      </c>
      <c r="E38" s="113" t="s">
        <v>16</v>
      </c>
      <c r="F38" s="113" t="s">
        <v>19</v>
      </c>
      <c r="G38" s="113" t="s">
        <v>19</v>
      </c>
      <c r="H38" s="113" t="s">
        <v>19</v>
      </c>
      <c r="I38" s="113" t="s">
        <v>19</v>
      </c>
      <c r="J38" s="113" t="s">
        <v>19</v>
      </c>
      <c r="K38" s="113" t="s">
        <v>19</v>
      </c>
      <c r="L38" s="113" t="s">
        <v>598</v>
      </c>
      <c r="M38" s="113" t="s">
        <v>19</v>
      </c>
      <c r="N38" s="113" t="s">
        <v>19</v>
      </c>
      <c r="O38" s="113" t="s">
        <v>19</v>
      </c>
      <c r="P38" s="113" t="s">
        <v>19</v>
      </c>
      <c r="Q38" s="113" t="s">
        <v>19</v>
      </c>
      <c r="R38" s="113" t="s">
        <v>19</v>
      </c>
      <c r="S38" s="113" t="s">
        <v>16</v>
      </c>
      <c r="T38" s="113" t="s">
        <v>19</v>
      </c>
      <c r="U38" s="113" t="s">
        <v>19</v>
      </c>
      <c r="V38" s="113" t="s">
        <v>19</v>
      </c>
      <c r="W38" s="113" t="s">
        <v>19</v>
      </c>
      <c r="X38" s="113" t="s">
        <v>19</v>
      </c>
      <c r="Y38" s="113" t="s">
        <v>599</v>
      </c>
      <c r="Z38" s="113" t="s">
        <v>600</v>
      </c>
      <c r="AA38" s="113" t="s">
        <v>19</v>
      </c>
      <c r="AB38" s="113" t="s">
        <v>19</v>
      </c>
      <c r="AC38" s="113" t="s">
        <v>19</v>
      </c>
      <c r="AD38" s="113" t="s">
        <v>19</v>
      </c>
      <c r="AE38" s="113" t="s">
        <v>19</v>
      </c>
      <c r="AF38" s="113" t="s">
        <v>19</v>
      </c>
      <c r="AG38" s="113" t="s">
        <v>19</v>
      </c>
      <c r="AH38" s="113" t="s">
        <v>19</v>
      </c>
      <c r="AI38" s="113" t="s">
        <v>19</v>
      </c>
      <c r="AJ38" s="113" t="s">
        <v>19</v>
      </c>
      <c r="AK38" s="113" t="s">
        <v>19</v>
      </c>
      <c r="AL38" s="113" t="s">
        <v>19</v>
      </c>
    </row>
    <row r="39" spans="1:68" ht="60.75" x14ac:dyDescent="0.25">
      <c r="A39" s="253" t="s">
        <v>464</v>
      </c>
      <c r="B39" s="212" t="s">
        <v>548</v>
      </c>
      <c r="C39" s="213" t="s">
        <v>486</v>
      </c>
      <c r="D39" s="113" t="s">
        <v>19</v>
      </c>
      <c r="E39" s="113" t="s">
        <v>16</v>
      </c>
      <c r="F39" s="113" t="s">
        <v>19</v>
      </c>
      <c r="G39" s="113" t="s">
        <v>19</v>
      </c>
      <c r="H39" s="113" t="s">
        <v>19</v>
      </c>
      <c r="I39" s="113" t="s">
        <v>19</v>
      </c>
      <c r="J39" s="113" t="s">
        <v>19</v>
      </c>
      <c r="K39" s="113" t="s">
        <v>19</v>
      </c>
      <c r="L39" s="113" t="s">
        <v>601</v>
      </c>
      <c r="M39" s="113" t="s">
        <v>19</v>
      </c>
      <c r="N39" s="113" t="s">
        <v>19</v>
      </c>
      <c r="O39" s="113" t="s">
        <v>19</v>
      </c>
      <c r="P39" s="113" t="s">
        <v>19</v>
      </c>
      <c r="Q39" s="113" t="s">
        <v>19</v>
      </c>
      <c r="R39" s="113" t="s">
        <v>19</v>
      </c>
      <c r="S39" s="113" t="s">
        <v>602</v>
      </c>
      <c r="T39" s="113" t="s">
        <v>19</v>
      </c>
      <c r="U39" s="113" t="s">
        <v>19</v>
      </c>
      <c r="V39" s="113" t="s">
        <v>19</v>
      </c>
      <c r="W39" s="113" t="s">
        <v>19</v>
      </c>
      <c r="X39" s="113" t="s">
        <v>19</v>
      </c>
      <c r="Y39" s="113" t="s">
        <v>603</v>
      </c>
      <c r="Z39" s="113" t="s">
        <v>604</v>
      </c>
      <c r="AA39" s="113" t="s">
        <v>19</v>
      </c>
      <c r="AB39" s="113" t="s">
        <v>19</v>
      </c>
      <c r="AC39" s="113" t="s">
        <v>19</v>
      </c>
      <c r="AD39" s="113" t="s">
        <v>19</v>
      </c>
      <c r="AE39" s="113" t="s">
        <v>19</v>
      </c>
      <c r="AF39" s="113" t="s">
        <v>19</v>
      </c>
      <c r="AG39" s="113" t="s">
        <v>19</v>
      </c>
      <c r="AH39" s="113" t="s">
        <v>19</v>
      </c>
      <c r="AI39" s="113" t="s">
        <v>19</v>
      </c>
      <c r="AJ39" s="113" t="s">
        <v>19</v>
      </c>
      <c r="AK39" s="113" t="s">
        <v>19</v>
      </c>
      <c r="AL39" s="113" t="s">
        <v>19</v>
      </c>
    </row>
    <row r="40" spans="1:68" ht="60.75" x14ac:dyDescent="0.25">
      <c r="A40" s="324" t="s">
        <v>506</v>
      </c>
      <c r="B40" s="497" t="s">
        <v>507</v>
      </c>
      <c r="C40" s="272" t="s">
        <v>509</v>
      </c>
      <c r="D40" s="113" t="s">
        <v>19</v>
      </c>
      <c r="E40" s="113" t="s">
        <v>582</v>
      </c>
      <c r="F40" s="113" t="s">
        <v>19</v>
      </c>
      <c r="G40" s="113" t="s">
        <v>19</v>
      </c>
      <c r="H40" s="113" t="s">
        <v>19</v>
      </c>
      <c r="I40" s="113" t="s">
        <v>583</v>
      </c>
      <c r="J40" s="113" t="s">
        <v>19</v>
      </c>
      <c r="K40" s="113" t="s">
        <v>19</v>
      </c>
      <c r="L40" s="113" t="s">
        <v>605</v>
      </c>
      <c r="M40" s="113" t="s">
        <v>19</v>
      </c>
      <c r="N40" s="113" t="s">
        <v>19</v>
      </c>
      <c r="O40" s="113" t="s">
        <v>19</v>
      </c>
      <c r="P40" s="113" t="s">
        <v>585</v>
      </c>
      <c r="Q40" s="113" t="s">
        <v>19</v>
      </c>
      <c r="R40" s="113" t="s">
        <v>19</v>
      </c>
      <c r="S40" s="113" t="s">
        <v>19</v>
      </c>
      <c r="T40" s="113" t="s">
        <v>19</v>
      </c>
      <c r="U40" s="113" t="s">
        <v>19</v>
      </c>
      <c r="V40" s="113" t="s">
        <v>19</v>
      </c>
      <c r="W40" s="113" t="s">
        <v>19</v>
      </c>
      <c r="X40" s="113" t="s">
        <v>19</v>
      </c>
      <c r="Y40" s="113" t="s">
        <v>19</v>
      </c>
      <c r="Z40" s="113" t="s">
        <v>19</v>
      </c>
      <c r="AA40" s="113" t="s">
        <v>19</v>
      </c>
      <c r="AB40" s="113" t="s">
        <v>19</v>
      </c>
      <c r="AC40" s="113" t="s">
        <v>19</v>
      </c>
      <c r="AD40" s="113" t="s">
        <v>19</v>
      </c>
      <c r="AE40" s="113" t="s">
        <v>19</v>
      </c>
      <c r="AF40" s="113" t="s">
        <v>19</v>
      </c>
      <c r="AG40" s="113" t="s">
        <v>606</v>
      </c>
      <c r="AH40" s="113" t="s">
        <v>19</v>
      </c>
      <c r="AI40" s="113" t="s">
        <v>19</v>
      </c>
      <c r="AJ40" s="113" t="s">
        <v>19</v>
      </c>
      <c r="AK40" s="113" t="s">
        <v>591</v>
      </c>
      <c r="AL40" s="113" t="s">
        <v>19</v>
      </c>
    </row>
    <row r="42" spans="1:68" ht="18.75" customHeight="1" x14ac:dyDescent="0.25">
      <c r="A42" s="498" t="s">
        <v>607</v>
      </c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8"/>
      <c r="Z42" s="498"/>
      <c r="AA42" s="498"/>
      <c r="AB42" s="498"/>
      <c r="AC42" s="498"/>
      <c r="AD42" s="498"/>
      <c r="AE42" s="498"/>
      <c r="AF42" s="498"/>
      <c r="AG42" s="498"/>
      <c r="AH42" s="498"/>
      <c r="AI42" s="498"/>
      <c r="AJ42" s="498"/>
      <c r="AK42" s="498"/>
      <c r="AL42" s="498"/>
    </row>
    <row r="43" spans="1:68" x14ac:dyDescent="0.25">
      <c r="A43" s="498" t="s">
        <v>608</v>
      </c>
      <c r="B43" s="498"/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8"/>
      <c r="Z43" s="498"/>
      <c r="AA43" s="498"/>
      <c r="AB43" s="498"/>
      <c r="AC43" s="498"/>
      <c r="AD43" s="498"/>
      <c r="AE43" s="498"/>
      <c r="AF43" s="498"/>
      <c r="AG43" s="498"/>
      <c r="AH43" s="498"/>
      <c r="AI43" s="498"/>
      <c r="AJ43" s="498"/>
      <c r="AK43" s="498"/>
      <c r="AL43" s="498"/>
    </row>
    <row r="44" spans="1:68" ht="18.75" x14ac:dyDescent="0.25">
      <c r="A44" s="499" t="s">
        <v>609</v>
      </c>
      <c r="B44" s="499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499"/>
      <c r="AH44" s="499"/>
      <c r="AI44" s="499"/>
      <c r="AJ44" s="499"/>
      <c r="AK44" s="499"/>
      <c r="AL44" s="499"/>
    </row>
    <row r="45" spans="1:68" x14ac:dyDescent="0.25">
      <c r="A45" s="500" t="s">
        <v>610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1"/>
      <c r="AN45" s="502"/>
      <c r="AO45" s="502"/>
      <c r="AP45" s="502"/>
      <c r="AQ45" s="502"/>
      <c r="AR45" s="502"/>
      <c r="AS45" s="502"/>
      <c r="AT45" s="502"/>
      <c r="AU45" s="502"/>
      <c r="AV45" s="502"/>
      <c r="AW45" s="502"/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02"/>
      <c r="BK45" s="502"/>
      <c r="BL45" s="502"/>
      <c r="BM45" s="502"/>
      <c r="BN45" s="502"/>
      <c r="BO45" s="502"/>
      <c r="BP45" s="502"/>
    </row>
    <row r="46" spans="1:68" x14ac:dyDescent="0.25">
      <c r="A46" s="503"/>
      <c r="B46" s="503"/>
      <c r="C46" s="503"/>
      <c r="D46" s="503"/>
      <c r="E46" s="503"/>
      <c r="F46" s="503"/>
      <c r="G46" s="503"/>
      <c r="H46" s="503"/>
      <c r="I46" s="503"/>
      <c r="J46" s="503"/>
      <c r="K46" s="503"/>
      <c r="L46" s="503"/>
      <c r="M46" s="503"/>
      <c r="N46" s="503"/>
      <c r="O46" s="503"/>
      <c r="P46" s="503"/>
      <c r="Q46" s="503"/>
      <c r="R46" s="503"/>
      <c r="S46" s="503"/>
      <c r="T46" s="503"/>
      <c r="U46" s="503"/>
      <c r="V46" s="503"/>
      <c r="W46" s="503"/>
      <c r="X46" s="503"/>
      <c r="Y46" s="503"/>
      <c r="Z46" s="503"/>
      <c r="AA46" s="503"/>
      <c r="AB46" s="503"/>
      <c r="AC46" s="503"/>
      <c r="AD46" s="503"/>
      <c r="AE46" s="503"/>
      <c r="AF46" s="503"/>
      <c r="AG46" s="503"/>
      <c r="AH46" s="503"/>
      <c r="AI46" s="503"/>
      <c r="AJ46" s="503"/>
      <c r="AK46" s="503"/>
      <c r="AL46" s="503"/>
      <c r="AM46" s="504"/>
      <c r="AN46" s="504"/>
      <c r="AO46" s="504"/>
      <c r="AP46" s="504"/>
      <c r="AQ46" s="504"/>
      <c r="AR46" s="504"/>
    </row>
    <row r="47" spans="1:68" ht="18.75" hidden="1" x14ac:dyDescent="0.3">
      <c r="B47" s="505" t="s">
        <v>519</v>
      </c>
      <c r="R47" s="505" t="s">
        <v>520</v>
      </c>
    </row>
    <row r="57" spans="36:36" x14ac:dyDescent="0.25">
      <c r="AJ57" s="92" t="s">
        <v>444</v>
      </c>
    </row>
  </sheetData>
  <mergeCells count="32">
    <mergeCell ref="A43:AL43"/>
    <mergeCell ref="A44:AL44"/>
    <mergeCell ref="A45:AL45"/>
    <mergeCell ref="A46:AL46"/>
    <mergeCell ref="E19:J19"/>
    <mergeCell ref="L19:Q19"/>
    <mergeCell ref="S19:X19"/>
    <mergeCell ref="Z19:AE19"/>
    <mergeCell ref="AG19:AL19"/>
    <mergeCell ref="A42:AL42"/>
    <mergeCell ref="A16:AL16"/>
    <mergeCell ref="A17:A20"/>
    <mergeCell ref="B17:B20"/>
    <mergeCell ref="C17:C20"/>
    <mergeCell ref="D17:AL17"/>
    <mergeCell ref="D18:J18"/>
    <mergeCell ref="K18:Q18"/>
    <mergeCell ref="R18:X18"/>
    <mergeCell ref="Y18:AE18"/>
    <mergeCell ref="AF18:AL18"/>
    <mergeCell ref="AB9:AL9"/>
    <mergeCell ref="A10:C10"/>
    <mergeCell ref="A11:AL11"/>
    <mergeCell ref="A12:AL12"/>
    <mergeCell ref="A14:AL14"/>
    <mergeCell ref="A15:AL15"/>
    <mergeCell ref="A4:B4"/>
    <mergeCell ref="AH4:AL4"/>
    <mergeCell ref="AB5:AL5"/>
    <mergeCell ref="A6:C6"/>
    <mergeCell ref="AB7:AL7"/>
    <mergeCell ref="A8:C8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Q96"/>
  <sheetViews>
    <sheetView view="pageBreakPreview" topLeftCell="A14" zoomScale="60" zoomScaleNormal="80" workbookViewId="0">
      <selection activeCell="I71" sqref="I71"/>
    </sheetView>
  </sheetViews>
  <sheetFormatPr defaultRowHeight="15.75" x14ac:dyDescent="0.25"/>
  <cols>
    <col min="1" max="1" width="12" style="42" customWidth="1"/>
    <col min="2" max="2" width="76" style="5" customWidth="1"/>
    <col min="3" max="3" width="13.875" style="42" customWidth="1"/>
    <col min="4" max="9" width="9.625" style="42" customWidth="1"/>
    <col min="10" max="10" width="11.875" style="42" customWidth="1"/>
    <col min="11" max="27" width="9.625" style="42" customWidth="1"/>
    <col min="28" max="16384" width="9" style="5"/>
  </cols>
  <sheetData>
    <row r="1" spans="1:27" s="7" customFormat="1" ht="18" customHeight="1" x14ac:dyDescent="0.3">
      <c r="A1" s="2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36"/>
      <c r="T1" s="336"/>
      <c r="U1" s="336"/>
      <c r="V1" s="436" t="s">
        <v>353</v>
      </c>
      <c r="W1" s="436"/>
      <c r="X1" s="436"/>
      <c r="Y1" s="436"/>
      <c r="Z1" s="436"/>
      <c r="AA1" s="436"/>
    </row>
    <row r="2" spans="1:27" s="7" customFormat="1" ht="18" customHeight="1" x14ac:dyDescent="0.3">
      <c r="A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32" t="s">
        <v>521</v>
      </c>
      <c r="S2" s="432"/>
      <c r="T2" s="432"/>
      <c r="U2" s="432"/>
      <c r="V2" s="432"/>
      <c r="W2" s="432"/>
      <c r="X2" s="432"/>
      <c r="Y2" s="432"/>
      <c r="Z2" s="432"/>
      <c r="AA2" s="432"/>
    </row>
    <row r="3" spans="1:27" s="7" customFormat="1" ht="15.75" customHeight="1" x14ac:dyDescent="0.3">
      <c r="A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00"/>
      <c r="W3" s="100"/>
      <c r="X3" s="100"/>
      <c r="Y3" s="100"/>
      <c r="Z3" s="100"/>
      <c r="AA3" s="100"/>
    </row>
    <row r="4" spans="1:27" s="105" customFormat="1" ht="27" hidden="1" customHeight="1" x14ac:dyDescent="0.35">
      <c r="A4" s="348" t="s">
        <v>436</v>
      </c>
      <c r="B4" s="348"/>
      <c r="C4" s="348"/>
      <c r="D4" s="348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296"/>
      <c r="T4" s="344" t="s">
        <v>437</v>
      </c>
      <c r="U4" s="344"/>
      <c r="V4" s="344"/>
      <c r="W4" s="344"/>
      <c r="X4" s="344"/>
      <c r="Y4" s="344"/>
      <c r="Z4" s="344"/>
      <c r="AA4" s="344"/>
    </row>
    <row r="5" spans="1:27" s="105" customFormat="1" ht="23.25" hidden="1" customHeight="1" x14ac:dyDescent="0.35">
      <c r="A5" s="348" t="s">
        <v>438</v>
      </c>
      <c r="B5" s="348"/>
      <c r="C5" s="348"/>
      <c r="D5" s="348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296"/>
      <c r="T5" s="344" t="s">
        <v>443</v>
      </c>
      <c r="U5" s="344"/>
      <c r="V5" s="344"/>
      <c r="W5" s="344"/>
      <c r="X5" s="344"/>
      <c r="Y5" s="344"/>
      <c r="Z5" s="344"/>
      <c r="AA5" s="344"/>
    </row>
    <row r="6" spans="1:27" s="105" customFormat="1" ht="15.75" hidden="1" customHeight="1" x14ac:dyDescent="0.35">
      <c r="A6" s="296"/>
      <c r="B6" s="348"/>
      <c r="C6" s="348"/>
      <c r="D6" s="348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296"/>
      <c r="T6" s="429"/>
      <c r="U6" s="429"/>
      <c r="V6" s="429"/>
      <c r="W6" s="297"/>
      <c r="X6" s="297"/>
      <c r="Y6" s="297"/>
      <c r="Z6" s="297"/>
      <c r="AA6" s="297"/>
    </row>
    <row r="7" spans="1:27" s="105" customFormat="1" ht="29.25" hidden="1" customHeight="1" x14ac:dyDescent="0.35">
      <c r="A7" s="348" t="s">
        <v>530</v>
      </c>
      <c r="B7" s="348"/>
      <c r="C7" s="320"/>
      <c r="D7" s="320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344" t="s">
        <v>518</v>
      </c>
      <c r="T7" s="344"/>
      <c r="U7" s="344"/>
      <c r="V7" s="344"/>
      <c r="W7" s="344"/>
      <c r="X7" s="344"/>
      <c r="Y7" s="344"/>
      <c r="Z7" s="344"/>
      <c r="AA7" s="344"/>
    </row>
    <row r="8" spans="1:27" s="105" customFormat="1" ht="23.25" hidden="1" customHeight="1" x14ac:dyDescent="0.4">
      <c r="A8" s="346" t="s">
        <v>546</v>
      </c>
      <c r="B8" s="346"/>
      <c r="C8" s="320"/>
      <c r="D8" s="320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296"/>
      <c r="T8" s="431" t="s">
        <v>440</v>
      </c>
      <c r="U8" s="431"/>
      <c r="V8" s="431"/>
      <c r="W8" s="431"/>
      <c r="X8" s="431"/>
      <c r="Y8" s="431"/>
      <c r="Z8" s="297"/>
      <c r="AA8" s="297"/>
    </row>
    <row r="9" spans="1:27" s="105" customFormat="1" ht="23.25" hidden="1" customHeight="1" x14ac:dyDescent="0.35">
      <c r="A9" s="348" t="s">
        <v>531</v>
      </c>
      <c r="B9" s="348"/>
      <c r="C9" s="320"/>
      <c r="D9" s="320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344" t="s">
        <v>517</v>
      </c>
      <c r="T9" s="344"/>
      <c r="U9" s="344"/>
      <c r="V9" s="344"/>
      <c r="W9" s="344"/>
      <c r="X9" s="344"/>
      <c r="Y9" s="344"/>
      <c r="Z9" s="344"/>
      <c r="AA9" s="344"/>
    </row>
    <row r="10" spans="1:27" s="105" customFormat="1" ht="20.25" hidden="1" x14ac:dyDescent="0.3">
      <c r="A10" s="103"/>
      <c r="B10" s="266" t="s">
        <v>441</v>
      </c>
      <c r="C10" s="266"/>
      <c r="D10" s="266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438" t="s">
        <v>442</v>
      </c>
      <c r="U10" s="438"/>
      <c r="V10" s="438"/>
      <c r="W10" s="438"/>
      <c r="X10" s="438"/>
      <c r="Y10" s="438"/>
      <c r="Z10" s="103"/>
      <c r="AA10" s="103"/>
    </row>
    <row r="11" spans="1:27" s="7" customFormat="1" ht="22.5" x14ac:dyDescent="0.3">
      <c r="A11" s="437" t="s">
        <v>346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</row>
    <row r="12" spans="1:27" s="7" customFormat="1" ht="22.5" x14ac:dyDescent="0.25">
      <c r="A12" s="365" t="s">
        <v>347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</row>
    <row r="13" spans="1:27" s="7" customFormat="1" ht="23.25" x14ac:dyDescent="0.35">
      <c r="A13" s="73"/>
      <c r="B13" s="7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5"/>
      <c r="T13" s="73"/>
      <c r="U13" s="73"/>
      <c r="V13" s="73"/>
      <c r="W13" s="73"/>
      <c r="X13" s="73"/>
      <c r="Y13" s="73"/>
      <c r="Z13" s="73"/>
      <c r="AA13" s="75"/>
    </row>
    <row r="14" spans="1:27" s="7" customFormat="1" ht="22.5" x14ac:dyDescent="0.3">
      <c r="A14" s="364" t="s">
        <v>516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</row>
    <row r="15" spans="1:27" s="7" customFormat="1" x14ac:dyDescent="0.25">
      <c r="A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s="7" customFormat="1" ht="38.25" customHeight="1" x14ac:dyDescent="0.25">
      <c r="A16" s="433" t="s">
        <v>1</v>
      </c>
      <c r="B16" s="433" t="s">
        <v>2</v>
      </c>
      <c r="C16" s="433" t="s">
        <v>289</v>
      </c>
      <c r="D16" s="434" t="s">
        <v>330</v>
      </c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</row>
    <row r="17" spans="1:69" s="7" customFormat="1" ht="15.75" customHeight="1" x14ac:dyDescent="0.25">
      <c r="A17" s="433"/>
      <c r="B17" s="433"/>
      <c r="C17" s="433"/>
      <c r="D17" s="444" t="s">
        <v>196</v>
      </c>
      <c r="E17" s="445"/>
      <c r="F17" s="445"/>
      <c r="G17" s="445"/>
      <c r="H17" s="445"/>
      <c r="I17" s="445"/>
      <c r="J17" s="445"/>
      <c r="K17" s="446"/>
      <c r="L17" s="444" t="s">
        <v>433</v>
      </c>
      <c r="M17" s="445"/>
      <c r="N17" s="445"/>
      <c r="O17" s="445"/>
      <c r="P17" s="445"/>
      <c r="Q17" s="445"/>
      <c r="R17" s="445"/>
      <c r="S17" s="446"/>
      <c r="T17" s="444" t="s">
        <v>194</v>
      </c>
      <c r="U17" s="445"/>
      <c r="V17" s="445"/>
      <c r="W17" s="445"/>
      <c r="X17" s="445"/>
      <c r="Y17" s="445"/>
      <c r="Z17" s="445"/>
      <c r="AA17" s="446"/>
      <c r="AP17" s="440"/>
      <c r="AQ17" s="440"/>
      <c r="AR17" s="440"/>
      <c r="AS17" s="440"/>
      <c r="AT17" s="440"/>
      <c r="AU17" s="440"/>
      <c r="AV17" s="440"/>
      <c r="AW17" s="440"/>
      <c r="AX17" s="440"/>
      <c r="AY17" s="440"/>
      <c r="AZ17" s="440"/>
      <c r="BA17" s="440"/>
      <c r="BB17" s="440"/>
      <c r="BC17" s="440"/>
      <c r="BD17" s="440"/>
      <c r="BE17" s="440"/>
      <c r="BF17" s="440"/>
      <c r="BG17" s="440"/>
      <c r="BH17" s="440"/>
      <c r="BI17" s="440"/>
      <c r="BJ17" s="440"/>
      <c r="BK17" s="440"/>
      <c r="BL17" s="440"/>
      <c r="BM17" s="440"/>
      <c r="BN17" s="440"/>
      <c r="BO17" s="440"/>
      <c r="BP17" s="440"/>
      <c r="BQ17" s="440"/>
    </row>
    <row r="18" spans="1:69" s="7" customFormat="1" x14ac:dyDescent="0.25">
      <c r="A18" s="433"/>
      <c r="B18" s="433"/>
      <c r="C18" s="433"/>
      <c r="D18" s="447"/>
      <c r="E18" s="448"/>
      <c r="F18" s="448"/>
      <c r="G18" s="448"/>
      <c r="H18" s="448"/>
      <c r="I18" s="448"/>
      <c r="J18" s="448"/>
      <c r="K18" s="449"/>
      <c r="L18" s="447"/>
      <c r="M18" s="448"/>
      <c r="N18" s="448"/>
      <c r="O18" s="448"/>
      <c r="P18" s="448"/>
      <c r="Q18" s="448"/>
      <c r="R18" s="448"/>
      <c r="S18" s="449"/>
      <c r="T18" s="447"/>
      <c r="U18" s="448"/>
      <c r="V18" s="448"/>
      <c r="W18" s="448"/>
      <c r="X18" s="448"/>
      <c r="Y18" s="448"/>
      <c r="Z18" s="448"/>
      <c r="AA18" s="449"/>
      <c r="AP18" s="440"/>
      <c r="AQ18" s="440"/>
      <c r="AR18" s="440"/>
      <c r="AS18" s="440"/>
      <c r="AT18" s="440"/>
      <c r="AU18" s="440"/>
      <c r="AV18" s="440"/>
      <c r="AW18" s="440"/>
      <c r="AX18" s="440"/>
      <c r="AY18" s="440"/>
      <c r="AZ18" s="440"/>
      <c r="BA18" s="440"/>
      <c r="BB18" s="440"/>
      <c r="BC18" s="440"/>
      <c r="BD18" s="440"/>
      <c r="BE18" s="440"/>
      <c r="BF18" s="440"/>
      <c r="BG18" s="440"/>
      <c r="BH18" s="440"/>
      <c r="BI18" s="440"/>
      <c r="BJ18" s="440"/>
      <c r="BK18" s="440"/>
      <c r="BL18" s="440"/>
      <c r="BM18" s="440"/>
      <c r="BN18" s="440"/>
      <c r="BO18" s="440"/>
      <c r="BP18" s="440"/>
      <c r="BQ18" s="440"/>
    </row>
    <row r="19" spans="1:69" s="7" customFormat="1" ht="39" customHeight="1" x14ac:dyDescent="0.25">
      <c r="A19" s="433"/>
      <c r="B19" s="433"/>
      <c r="C19" s="433"/>
      <c r="D19" s="441" t="s">
        <v>7</v>
      </c>
      <c r="E19" s="441"/>
      <c r="F19" s="441"/>
      <c r="G19" s="441"/>
      <c r="H19" s="441"/>
      <c r="I19" s="441"/>
      <c r="J19" s="441"/>
      <c r="K19" s="441"/>
      <c r="L19" s="441" t="s">
        <v>7</v>
      </c>
      <c r="M19" s="441"/>
      <c r="N19" s="441"/>
      <c r="O19" s="441"/>
      <c r="P19" s="441"/>
      <c r="Q19" s="441"/>
      <c r="R19" s="441"/>
      <c r="S19" s="441"/>
      <c r="T19" s="441" t="s">
        <v>7</v>
      </c>
      <c r="U19" s="441"/>
      <c r="V19" s="441"/>
      <c r="W19" s="441"/>
      <c r="X19" s="441"/>
      <c r="Y19" s="441"/>
      <c r="Z19" s="441"/>
      <c r="AA19" s="441"/>
      <c r="AC19" s="101" t="s">
        <v>444</v>
      </c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2"/>
      <c r="BC19" s="442"/>
      <c r="BD19" s="442"/>
      <c r="BE19" s="442"/>
      <c r="BF19" s="442"/>
      <c r="BG19" s="442"/>
      <c r="BH19" s="442"/>
      <c r="BI19" s="442"/>
      <c r="BJ19" s="442"/>
      <c r="BK19" s="443"/>
      <c r="BL19" s="443"/>
      <c r="BM19" s="443"/>
      <c r="BN19" s="443"/>
      <c r="BO19" s="443"/>
      <c r="BP19" s="443"/>
      <c r="BQ19" s="443"/>
    </row>
    <row r="20" spans="1:69" s="7" customFormat="1" ht="99.75" customHeight="1" x14ac:dyDescent="0.25">
      <c r="A20" s="433"/>
      <c r="B20" s="433"/>
      <c r="C20" s="433"/>
      <c r="D20" s="31" t="s">
        <v>329</v>
      </c>
      <c r="E20" s="31" t="s">
        <v>302</v>
      </c>
      <c r="F20" s="31" t="s">
        <v>301</v>
      </c>
      <c r="G20" s="25" t="s">
        <v>300</v>
      </c>
      <c r="H20" s="31" t="s">
        <v>299</v>
      </c>
      <c r="I20" s="31" t="s">
        <v>298</v>
      </c>
      <c r="J20" s="31" t="s">
        <v>297</v>
      </c>
      <c r="K20" s="31" t="s">
        <v>296</v>
      </c>
      <c r="L20" s="31" t="s">
        <v>329</v>
      </c>
      <c r="M20" s="31" t="s">
        <v>302</v>
      </c>
      <c r="N20" s="31" t="s">
        <v>301</v>
      </c>
      <c r="O20" s="25" t="s">
        <v>300</v>
      </c>
      <c r="P20" s="31" t="s">
        <v>299</v>
      </c>
      <c r="Q20" s="31" t="s">
        <v>298</v>
      </c>
      <c r="R20" s="31" t="s">
        <v>297</v>
      </c>
      <c r="S20" s="31" t="s">
        <v>296</v>
      </c>
      <c r="T20" s="31" t="s">
        <v>329</v>
      </c>
      <c r="U20" s="31" t="s">
        <v>302</v>
      </c>
      <c r="V20" s="31" t="s">
        <v>301</v>
      </c>
      <c r="W20" s="25" t="s">
        <v>300</v>
      </c>
      <c r="X20" s="31" t="s">
        <v>299</v>
      </c>
      <c r="Y20" s="31" t="s">
        <v>298</v>
      </c>
      <c r="Z20" s="31" t="s">
        <v>297</v>
      </c>
      <c r="AA20" s="31" t="s">
        <v>296</v>
      </c>
      <c r="AP20" s="39"/>
      <c r="AQ20" s="39"/>
      <c r="AR20" s="39"/>
      <c r="AS20" s="40"/>
      <c r="AT20" s="40"/>
      <c r="AU20" s="40"/>
      <c r="AV20" s="39"/>
      <c r="AW20" s="39"/>
      <c r="AX20" s="39"/>
      <c r="AY20" s="39"/>
      <c r="AZ20" s="40"/>
      <c r="BA20" s="40"/>
      <c r="BB20" s="40"/>
      <c r="BC20" s="39"/>
      <c r="BD20" s="39"/>
      <c r="BE20" s="39"/>
      <c r="BF20" s="39"/>
      <c r="BG20" s="40"/>
      <c r="BH20" s="40"/>
      <c r="BI20" s="40"/>
      <c r="BJ20" s="39"/>
      <c r="BK20" s="39"/>
      <c r="BL20" s="39"/>
      <c r="BM20" s="39"/>
      <c r="BN20" s="40"/>
      <c r="BO20" s="40"/>
      <c r="BP20" s="40"/>
      <c r="BQ20" s="39"/>
    </row>
    <row r="21" spans="1:69" s="6" customFormat="1" ht="30.75" customHeight="1" x14ac:dyDescent="0.25">
      <c r="A21" s="32">
        <v>1</v>
      </c>
      <c r="B21" s="30">
        <v>2</v>
      </c>
      <c r="C21" s="32">
        <v>3</v>
      </c>
      <c r="D21" s="29" t="s">
        <v>122</v>
      </c>
      <c r="E21" s="29" t="s">
        <v>123</v>
      </c>
      <c r="F21" s="29" t="s">
        <v>124</v>
      </c>
      <c r="G21" s="29" t="s">
        <v>125</v>
      </c>
      <c r="H21" s="29" t="s">
        <v>331</v>
      </c>
      <c r="I21" s="29" t="s">
        <v>332</v>
      </c>
      <c r="J21" s="29" t="s">
        <v>333</v>
      </c>
      <c r="K21" s="29" t="s">
        <v>334</v>
      </c>
      <c r="L21" s="29" t="s">
        <v>127</v>
      </c>
      <c r="M21" s="29" t="s">
        <v>128</v>
      </c>
      <c r="N21" s="29" t="s">
        <v>129</v>
      </c>
      <c r="O21" s="29" t="s">
        <v>130</v>
      </c>
      <c r="P21" s="29" t="s">
        <v>335</v>
      </c>
      <c r="Q21" s="29" t="s">
        <v>336</v>
      </c>
      <c r="R21" s="29" t="s">
        <v>337</v>
      </c>
      <c r="S21" s="29" t="s">
        <v>338</v>
      </c>
      <c r="T21" s="29" t="s">
        <v>132</v>
      </c>
      <c r="U21" s="29" t="s">
        <v>133</v>
      </c>
      <c r="V21" s="29" t="s">
        <v>339</v>
      </c>
      <c r="W21" s="29" t="s">
        <v>340</v>
      </c>
      <c r="X21" s="29" t="s">
        <v>341</v>
      </c>
      <c r="Y21" s="29" t="s">
        <v>342</v>
      </c>
      <c r="Z21" s="29" t="s">
        <v>343</v>
      </c>
      <c r="AA21" s="29" t="s">
        <v>344</v>
      </c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</row>
    <row r="22" spans="1:69" s="84" customFormat="1" ht="25.5" customHeight="1" x14ac:dyDescent="0.25">
      <c r="A22" s="326" t="s">
        <v>16</v>
      </c>
      <c r="B22" s="115" t="s">
        <v>17</v>
      </c>
      <c r="C22" s="82" t="s">
        <v>18</v>
      </c>
      <c r="D22" s="83" t="s">
        <v>19</v>
      </c>
      <c r="E22" s="83" t="s">
        <v>19</v>
      </c>
      <c r="F22" s="83" t="s">
        <v>19</v>
      </c>
      <c r="G22" s="83" t="s">
        <v>19</v>
      </c>
      <c r="H22" s="83" t="s">
        <v>19</v>
      </c>
      <c r="I22" s="261">
        <f>I28</f>
        <v>3</v>
      </c>
      <c r="J22" s="261" t="s">
        <v>19</v>
      </c>
      <c r="K22" s="261">
        <f>K28</f>
        <v>3329</v>
      </c>
      <c r="L22" s="261" t="s">
        <v>19</v>
      </c>
      <c r="M22" s="261" t="s">
        <v>19</v>
      </c>
      <c r="N22" s="261" t="s">
        <v>19</v>
      </c>
      <c r="O22" s="261" t="s">
        <v>19</v>
      </c>
      <c r="P22" s="261" t="s">
        <v>19</v>
      </c>
      <c r="Q22" s="261">
        <f>Q28</f>
        <v>6</v>
      </c>
      <c r="R22" s="261" t="s">
        <v>19</v>
      </c>
      <c r="S22" s="261">
        <f>S28</f>
        <v>3213</v>
      </c>
      <c r="T22" s="261" t="s">
        <v>19</v>
      </c>
      <c r="U22" s="261" t="s">
        <v>19</v>
      </c>
      <c r="V22" s="261" t="s">
        <v>19</v>
      </c>
      <c r="W22" s="261" t="s">
        <v>19</v>
      </c>
      <c r="X22" s="261" t="s">
        <v>19</v>
      </c>
      <c r="Y22" s="261">
        <f>Y28</f>
        <v>8</v>
      </c>
      <c r="Z22" s="261" t="s">
        <v>19</v>
      </c>
      <c r="AA22" s="261">
        <f>AA28</f>
        <v>1408</v>
      </c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</row>
    <row r="23" spans="1:69" s="84" customFormat="1" ht="25.5" customHeight="1" x14ac:dyDescent="0.25">
      <c r="A23" s="326" t="s">
        <v>20</v>
      </c>
      <c r="B23" s="115" t="s">
        <v>21</v>
      </c>
      <c r="C23" s="82" t="s">
        <v>18</v>
      </c>
      <c r="D23" s="83" t="s">
        <v>19</v>
      </c>
      <c r="E23" s="83" t="s">
        <v>19</v>
      </c>
      <c r="F23" s="83" t="s">
        <v>19</v>
      </c>
      <c r="G23" s="83" t="s">
        <v>19</v>
      </c>
      <c r="H23" s="83" t="s">
        <v>19</v>
      </c>
      <c r="I23" s="83" t="s">
        <v>19</v>
      </c>
      <c r="J23" s="83" t="s">
        <v>19</v>
      </c>
      <c r="K23" s="83" t="s">
        <v>19</v>
      </c>
      <c r="L23" s="83" t="s">
        <v>19</v>
      </c>
      <c r="M23" s="83" t="s">
        <v>19</v>
      </c>
      <c r="N23" s="83" t="s">
        <v>19</v>
      </c>
      <c r="O23" s="83" t="s">
        <v>19</v>
      </c>
      <c r="P23" s="83" t="s">
        <v>19</v>
      </c>
      <c r="Q23" s="83" t="s">
        <v>19</v>
      </c>
      <c r="R23" s="83" t="s">
        <v>19</v>
      </c>
      <c r="S23" s="83" t="s">
        <v>19</v>
      </c>
      <c r="T23" s="83" t="s">
        <v>19</v>
      </c>
      <c r="U23" s="83" t="s">
        <v>19</v>
      </c>
      <c r="V23" s="83" t="s">
        <v>19</v>
      </c>
      <c r="W23" s="83" t="s">
        <v>19</v>
      </c>
      <c r="X23" s="83" t="s">
        <v>19</v>
      </c>
      <c r="Y23" s="83" t="s">
        <v>19</v>
      </c>
      <c r="Z23" s="83" t="s">
        <v>19</v>
      </c>
      <c r="AA23" s="83" t="s">
        <v>19</v>
      </c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</row>
    <row r="24" spans="1:69" s="84" customFormat="1" ht="45" customHeight="1" x14ac:dyDescent="0.25">
      <c r="A24" s="326" t="s">
        <v>22</v>
      </c>
      <c r="B24" s="115" t="s">
        <v>23</v>
      </c>
      <c r="C24" s="82" t="s">
        <v>18</v>
      </c>
      <c r="D24" s="83" t="s">
        <v>19</v>
      </c>
      <c r="E24" s="83" t="s">
        <v>19</v>
      </c>
      <c r="F24" s="83" t="s">
        <v>19</v>
      </c>
      <c r="G24" s="83" t="s">
        <v>19</v>
      </c>
      <c r="H24" s="83" t="s">
        <v>19</v>
      </c>
      <c r="I24" s="83" t="s">
        <v>19</v>
      </c>
      <c r="J24" s="83" t="s">
        <v>19</v>
      </c>
      <c r="K24" s="83" t="s">
        <v>19</v>
      </c>
      <c r="L24" s="83" t="s">
        <v>19</v>
      </c>
      <c r="M24" s="83" t="s">
        <v>19</v>
      </c>
      <c r="N24" s="83" t="s">
        <v>19</v>
      </c>
      <c r="O24" s="83" t="s">
        <v>19</v>
      </c>
      <c r="P24" s="83" t="s">
        <v>19</v>
      </c>
      <c r="Q24" s="83" t="s">
        <v>19</v>
      </c>
      <c r="R24" s="83" t="s">
        <v>19</v>
      </c>
      <c r="S24" s="83" t="s">
        <v>19</v>
      </c>
      <c r="T24" s="83" t="s">
        <v>19</v>
      </c>
      <c r="U24" s="83" t="s">
        <v>19</v>
      </c>
      <c r="V24" s="83" t="s">
        <v>19</v>
      </c>
      <c r="W24" s="83" t="s">
        <v>19</v>
      </c>
      <c r="X24" s="83" t="s">
        <v>19</v>
      </c>
      <c r="Y24" s="83" t="s">
        <v>19</v>
      </c>
      <c r="Z24" s="83" t="s">
        <v>19</v>
      </c>
      <c r="AA24" s="83" t="s">
        <v>19</v>
      </c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</row>
    <row r="25" spans="1:69" s="84" customFormat="1" ht="65.25" customHeight="1" x14ac:dyDescent="0.25">
      <c r="A25" s="326" t="s">
        <v>24</v>
      </c>
      <c r="B25" s="115" t="s">
        <v>25</v>
      </c>
      <c r="C25" s="82" t="s">
        <v>18</v>
      </c>
      <c r="D25" s="83" t="s">
        <v>19</v>
      </c>
      <c r="E25" s="83" t="s">
        <v>19</v>
      </c>
      <c r="F25" s="83" t="s">
        <v>19</v>
      </c>
      <c r="G25" s="83" t="s">
        <v>19</v>
      </c>
      <c r="H25" s="83" t="s">
        <v>19</v>
      </c>
      <c r="I25" s="83" t="s">
        <v>19</v>
      </c>
      <c r="J25" s="83" t="s">
        <v>19</v>
      </c>
      <c r="K25" s="83" t="s">
        <v>19</v>
      </c>
      <c r="L25" s="83" t="s">
        <v>19</v>
      </c>
      <c r="M25" s="83" t="s">
        <v>19</v>
      </c>
      <c r="N25" s="83" t="s">
        <v>19</v>
      </c>
      <c r="O25" s="83" t="s">
        <v>19</v>
      </c>
      <c r="P25" s="83" t="s">
        <v>19</v>
      </c>
      <c r="Q25" s="83" t="s">
        <v>19</v>
      </c>
      <c r="R25" s="83" t="s">
        <v>19</v>
      </c>
      <c r="S25" s="83" t="s">
        <v>19</v>
      </c>
      <c r="T25" s="83" t="s">
        <v>19</v>
      </c>
      <c r="U25" s="83" t="s">
        <v>19</v>
      </c>
      <c r="V25" s="83" t="s">
        <v>19</v>
      </c>
      <c r="W25" s="83" t="s">
        <v>19</v>
      </c>
      <c r="X25" s="83" t="s">
        <v>19</v>
      </c>
      <c r="Y25" s="83" t="s">
        <v>19</v>
      </c>
      <c r="Z25" s="83" t="s">
        <v>19</v>
      </c>
      <c r="AA25" s="83" t="s">
        <v>19</v>
      </c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</row>
    <row r="26" spans="1:69" s="84" customFormat="1" ht="51.75" customHeight="1" x14ac:dyDescent="0.25">
      <c r="A26" s="326" t="s">
        <v>26</v>
      </c>
      <c r="B26" s="115" t="s">
        <v>27</v>
      </c>
      <c r="C26" s="82" t="s">
        <v>18</v>
      </c>
      <c r="D26" s="83" t="s">
        <v>19</v>
      </c>
      <c r="E26" s="83" t="s">
        <v>19</v>
      </c>
      <c r="F26" s="83" t="s">
        <v>19</v>
      </c>
      <c r="G26" s="83" t="s">
        <v>19</v>
      </c>
      <c r="H26" s="83" t="s">
        <v>19</v>
      </c>
      <c r="I26" s="83" t="s">
        <v>19</v>
      </c>
      <c r="J26" s="83" t="s">
        <v>19</v>
      </c>
      <c r="K26" s="83" t="s">
        <v>19</v>
      </c>
      <c r="L26" s="83" t="s">
        <v>19</v>
      </c>
      <c r="M26" s="83" t="s">
        <v>19</v>
      </c>
      <c r="N26" s="83" t="s">
        <v>19</v>
      </c>
      <c r="O26" s="83" t="s">
        <v>19</v>
      </c>
      <c r="P26" s="83" t="s">
        <v>19</v>
      </c>
      <c r="Q26" s="83" t="s">
        <v>19</v>
      </c>
      <c r="R26" s="83" t="s">
        <v>19</v>
      </c>
      <c r="S26" s="83" t="s">
        <v>19</v>
      </c>
      <c r="T26" s="83" t="s">
        <v>19</v>
      </c>
      <c r="U26" s="83" t="s">
        <v>19</v>
      </c>
      <c r="V26" s="83" t="s">
        <v>19</v>
      </c>
      <c r="W26" s="83" t="s">
        <v>19</v>
      </c>
      <c r="X26" s="83" t="s">
        <v>19</v>
      </c>
      <c r="Y26" s="83" t="s">
        <v>19</v>
      </c>
      <c r="Z26" s="83" t="s">
        <v>19</v>
      </c>
      <c r="AA26" s="83" t="s">
        <v>19</v>
      </c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</row>
    <row r="27" spans="1:69" s="84" customFormat="1" ht="46.5" customHeight="1" x14ac:dyDescent="0.25">
      <c r="A27" s="326" t="s">
        <v>28</v>
      </c>
      <c r="B27" s="115" t="s">
        <v>29</v>
      </c>
      <c r="C27" s="82" t="s">
        <v>18</v>
      </c>
      <c r="D27" s="83" t="s">
        <v>19</v>
      </c>
      <c r="E27" s="83" t="s">
        <v>19</v>
      </c>
      <c r="F27" s="83" t="s">
        <v>19</v>
      </c>
      <c r="G27" s="83" t="s">
        <v>19</v>
      </c>
      <c r="H27" s="83" t="s">
        <v>19</v>
      </c>
      <c r="I27" s="83" t="s">
        <v>19</v>
      </c>
      <c r="J27" s="83" t="s">
        <v>19</v>
      </c>
      <c r="K27" s="83" t="s">
        <v>19</v>
      </c>
      <c r="L27" s="83" t="s">
        <v>19</v>
      </c>
      <c r="M27" s="83" t="s">
        <v>19</v>
      </c>
      <c r="N27" s="83" t="s">
        <v>19</v>
      </c>
      <c r="O27" s="83" t="s">
        <v>19</v>
      </c>
      <c r="P27" s="83" t="s">
        <v>19</v>
      </c>
      <c r="Q27" s="83" t="s">
        <v>19</v>
      </c>
      <c r="R27" s="83" t="s">
        <v>19</v>
      </c>
      <c r="S27" s="83" t="s">
        <v>19</v>
      </c>
      <c r="T27" s="83" t="s">
        <v>19</v>
      </c>
      <c r="U27" s="83" t="s">
        <v>19</v>
      </c>
      <c r="V27" s="83" t="s">
        <v>19</v>
      </c>
      <c r="W27" s="83" t="s">
        <v>19</v>
      </c>
      <c r="X27" s="83" t="s">
        <v>19</v>
      </c>
      <c r="Y27" s="83" t="s">
        <v>19</v>
      </c>
      <c r="Z27" s="83" t="s">
        <v>19</v>
      </c>
      <c r="AA27" s="83" t="s">
        <v>19</v>
      </c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</row>
    <row r="28" spans="1:69" s="84" customFormat="1" ht="28.5" customHeight="1" x14ac:dyDescent="0.25">
      <c r="A28" s="326" t="s">
        <v>30</v>
      </c>
      <c r="B28" s="115" t="s">
        <v>31</v>
      </c>
      <c r="C28" s="82" t="s">
        <v>18</v>
      </c>
      <c r="D28" s="83" t="s">
        <v>19</v>
      </c>
      <c r="E28" s="83" t="s">
        <v>19</v>
      </c>
      <c r="F28" s="83" t="s">
        <v>19</v>
      </c>
      <c r="G28" s="83" t="s">
        <v>19</v>
      </c>
      <c r="H28" s="83" t="s">
        <v>19</v>
      </c>
      <c r="I28" s="261">
        <f>I70</f>
        <v>3</v>
      </c>
      <c r="J28" s="261" t="s">
        <v>19</v>
      </c>
      <c r="K28" s="261">
        <f>K70</f>
        <v>3329</v>
      </c>
      <c r="L28" s="261" t="s">
        <v>19</v>
      </c>
      <c r="M28" s="261" t="s">
        <v>19</v>
      </c>
      <c r="N28" s="261" t="s">
        <v>19</v>
      </c>
      <c r="O28" s="261" t="s">
        <v>19</v>
      </c>
      <c r="P28" s="261" t="s">
        <v>19</v>
      </c>
      <c r="Q28" s="261">
        <f>Q70</f>
        <v>6</v>
      </c>
      <c r="R28" s="261" t="s">
        <v>19</v>
      </c>
      <c r="S28" s="261">
        <f>S70</f>
        <v>3213</v>
      </c>
      <c r="T28" s="261" t="s">
        <v>19</v>
      </c>
      <c r="U28" s="261" t="s">
        <v>19</v>
      </c>
      <c r="V28" s="261" t="s">
        <v>19</v>
      </c>
      <c r="W28" s="261" t="s">
        <v>19</v>
      </c>
      <c r="X28" s="261" t="s">
        <v>19</v>
      </c>
      <c r="Y28" s="261">
        <f>Y70</f>
        <v>8</v>
      </c>
      <c r="Z28" s="261" t="s">
        <v>19</v>
      </c>
      <c r="AA28" s="261">
        <f>AA70</f>
        <v>1408</v>
      </c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</row>
    <row r="29" spans="1:69" s="84" customFormat="1" ht="21.75" customHeight="1" x14ac:dyDescent="0.25">
      <c r="A29" s="326" t="s">
        <v>32</v>
      </c>
      <c r="B29" s="115" t="s">
        <v>111</v>
      </c>
      <c r="C29" s="82" t="s">
        <v>18</v>
      </c>
      <c r="D29" s="83" t="s">
        <v>19</v>
      </c>
      <c r="E29" s="83" t="s">
        <v>19</v>
      </c>
      <c r="F29" s="83" t="s">
        <v>19</v>
      </c>
      <c r="G29" s="83" t="s">
        <v>19</v>
      </c>
      <c r="H29" s="83" t="s">
        <v>19</v>
      </c>
      <c r="I29" s="83" t="s">
        <v>19</v>
      </c>
      <c r="J29" s="83" t="s">
        <v>19</v>
      </c>
      <c r="K29" s="83" t="s">
        <v>19</v>
      </c>
      <c r="L29" s="83" t="s">
        <v>19</v>
      </c>
      <c r="M29" s="83" t="s">
        <v>19</v>
      </c>
      <c r="N29" s="83" t="s">
        <v>19</v>
      </c>
      <c r="O29" s="83" t="s">
        <v>19</v>
      </c>
      <c r="P29" s="83" t="s">
        <v>19</v>
      </c>
      <c r="Q29" s="83" t="s">
        <v>19</v>
      </c>
      <c r="R29" s="83" t="s">
        <v>19</v>
      </c>
      <c r="S29" s="83" t="s">
        <v>19</v>
      </c>
      <c r="T29" s="83" t="s">
        <v>19</v>
      </c>
      <c r="U29" s="83" t="s">
        <v>19</v>
      </c>
      <c r="V29" s="83" t="s">
        <v>19</v>
      </c>
      <c r="W29" s="83" t="s">
        <v>19</v>
      </c>
      <c r="X29" s="83" t="s">
        <v>19</v>
      </c>
      <c r="Y29" s="83" t="s">
        <v>19</v>
      </c>
      <c r="Z29" s="83" t="s">
        <v>19</v>
      </c>
      <c r="AA29" s="83" t="s">
        <v>19</v>
      </c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</row>
    <row r="30" spans="1:69" s="84" customFormat="1" ht="24.75" customHeight="1" x14ac:dyDescent="0.25">
      <c r="A30" s="326" t="s">
        <v>33</v>
      </c>
      <c r="B30" s="115" t="s">
        <v>34</v>
      </c>
      <c r="C30" s="82" t="s">
        <v>18</v>
      </c>
      <c r="D30" s="83" t="s">
        <v>19</v>
      </c>
      <c r="E30" s="83" t="s">
        <v>19</v>
      </c>
      <c r="F30" s="83" t="s">
        <v>19</v>
      </c>
      <c r="G30" s="83" t="s">
        <v>19</v>
      </c>
      <c r="H30" s="83" t="s">
        <v>19</v>
      </c>
      <c r="I30" s="83" t="s">
        <v>19</v>
      </c>
      <c r="J30" s="83" t="s">
        <v>19</v>
      </c>
      <c r="K30" s="83" t="s">
        <v>19</v>
      </c>
      <c r="L30" s="83" t="s">
        <v>19</v>
      </c>
      <c r="M30" s="83" t="s">
        <v>19</v>
      </c>
      <c r="N30" s="83" t="s">
        <v>19</v>
      </c>
      <c r="O30" s="83" t="s">
        <v>19</v>
      </c>
      <c r="P30" s="83" t="s">
        <v>19</v>
      </c>
      <c r="Q30" s="83" t="s">
        <v>19</v>
      </c>
      <c r="R30" s="83" t="s">
        <v>19</v>
      </c>
      <c r="S30" s="83" t="s">
        <v>19</v>
      </c>
      <c r="T30" s="83" t="s">
        <v>19</v>
      </c>
      <c r="U30" s="83" t="s">
        <v>19</v>
      </c>
      <c r="V30" s="83" t="s">
        <v>19</v>
      </c>
      <c r="W30" s="83" t="s">
        <v>19</v>
      </c>
      <c r="X30" s="83" t="s">
        <v>19</v>
      </c>
      <c r="Y30" s="83" t="s">
        <v>19</v>
      </c>
      <c r="Z30" s="83" t="s">
        <v>19</v>
      </c>
      <c r="AA30" s="83" t="s">
        <v>19</v>
      </c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</row>
    <row r="31" spans="1:69" s="84" customFormat="1" ht="36.75" hidden="1" customHeight="1" x14ac:dyDescent="0.25">
      <c r="A31" s="326" t="s">
        <v>35</v>
      </c>
      <c r="B31" s="115" t="s">
        <v>36</v>
      </c>
      <c r="C31" s="82" t="s">
        <v>18</v>
      </c>
      <c r="D31" s="83" t="s">
        <v>19</v>
      </c>
      <c r="E31" s="83" t="s">
        <v>19</v>
      </c>
      <c r="F31" s="83" t="s">
        <v>19</v>
      </c>
      <c r="G31" s="83" t="s">
        <v>19</v>
      </c>
      <c r="H31" s="83" t="s">
        <v>19</v>
      </c>
      <c r="I31" s="83" t="s">
        <v>19</v>
      </c>
      <c r="J31" s="83" t="s">
        <v>19</v>
      </c>
      <c r="K31" s="83" t="s">
        <v>19</v>
      </c>
      <c r="L31" s="83" t="s">
        <v>19</v>
      </c>
      <c r="M31" s="83" t="s">
        <v>19</v>
      </c>
      <c r="N31" s="83" t="s">
        <v>19</v>
      </c>
      <c r="O31" s="83" t="s">
        <v>19</v>
      </c>
      <c r="P31" s="83" t="s">
        <v>19</v>
      </c>
      <c r="Q31" s="83" t="s">
        <v>19</v>
      </c>
      <c r="R31" s="83" t="s">
        <v>19</v>
      </c>
      <c r="S31" s="83" t="s">
        <v>19</v>
      </c>
      <c r="T31" s="83" t="s">
        <v>19</v>
      </c>
      <c r="U31" s="83" t="s">
        <v>19</v>
      </c>
      <c r="V31" s="83" t="s">
        <v>19</v>
      </c>
      <c r="W31" s="83" t="s">
        <v>19</v>
      </c>
      <c r="X31" s="83" t="s">
        <v>19</v>
      </c>
      <c r="Y31" s="83" t="s">
        <v>19</v>
      </c>
      <c r="Z31" s="83" t="s">
        <v>19</v>
      </c>
      <c r="AA31" s="83" t="s">
        <v>19</v>
      </c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</row>
    <row r="32" spans="1:69" s="84" customFormat="1" ht="40.5" hidden="1" customHeight="1" x14ac:dyDescent="0.25">
      <c r="A32" s="326" t="s">
        <v>37</v>
      </c>
      <c r="B32" s="115" t="s">
        <v>38</v>
      </c>
      <c r="C32" s="82" t="s">
        <v>18</v>
      </c>
      <c r="D32" s="83" t="s">
        <v>19</v>
      </c>
      <c r="E32" s="83" t="s">
        <v>19</v>
      </c>
      <c r="F32" s="83" t="s">
        <v>19</v>
      </c>
      <c r="G32" s="83" t="s">
        <v>19</v>
      </c>
      <c r="H32" s="83" t="s">
        <v>19</v>
      </c>
      <c r="I32" s="83" t="s">
        <v>19</v>
      </c>
      <c r="J32" s="83" t="s">
        <v>19</v>
      </c>
      <c r="K32" s="83" t="s">
        <v>19</v>
      </c>
      <c r="L32" s="83" t="s">
        <v>19</v>
      </c>
      <c r="M32" s="83" t="s">
        <v>19</v>
      </c>
      <c r="N32" s="83" t="s">
        <v>19</v>
      </c>
      <c r="O32" s="83" t="s">
        <v>19</v>
      </c>
      <c r="P32" s="83" t="s">
        <v>19</v>
      </c>
      <c r="Q32" s="83" t="s">
        <v>19</v>
      </c>
      <c r="R32" s="83" t="s">
        <v>19</v>
      </c>
      <c r="S32" s="83" t="s">
        <v>19</v>
      </c>
      <c r="T32" s="83" t="s">
        <v>19</v>
      </c>
      <c r="U32" s="83" t="s">
        <v>19</v>
      </c>
      <c r="V32" s="83" t="s">
        <v>19</v>
      </c>
      <c r="W32" s="83" t="s">
        <v>19</v>
      </c>
      <c r="X32" s="83" t="s">
        <v>19</v>
      </c>
      <c r="Y32" s="83" t="s">
        <v>19</v>
      </c>
      <c r="Z32" s="83" t="s">
        <v>19</v>
      </c>
      <c r="AA32" s="83" t="s">
        <v>19</v>
      </c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</row>
    <row r="33" spans="1:69" s="84" customFormat="1" ht="40.5" hidden="1" customHeight="1" x14ac:dyDescent="0.25">
      <c r="A33" s="326" t="s">
        <v>37</v>
      </c>
      <c r="B33" s="115" t="s">
        <v>39</v>
      </c>
      <c r="C33" s="82" t="s">
        <v>18</v>
      </c>
      <c r="D33" s="83" t="s">
        <v>19</v>
      </c>
      <c r="E33" s="83" t="s">
        <v>19</v>
      </c>
      <c r="F33" s="83" t="s">
        <v>19</v>
      </c>
      <c r="G33" s="83" t="s">
        <v>19</v>
      </c>
      <c r="H33" s="83" t="s">
        <v>19</v>
      </c>
      <c r="I33" s="83" t="s">
        <v>19</v>
      </c>
      <c r="J33" s="83" t="s">
        <v>19</v>
      </c>
      <c r="K33" s="83" t="s">
        <v>19</v>
      </c>
      <c r="L33" s="83" t="s">
        <v>19</v>
      </c>
      <c r="M33" s="83" t="s">
        <v>19</v>
      </c>
      <c r="N33" s="83" t="s">
        <v>19</v>
      </c>
      <c r="O33" s="83" t="s">
        <v>19</v>
      </c>
      <c r="P33" s="83" t="s">
        <v>19</v>
      </c>
      <c r="Q33" s="83" t="s">
        <v>19</v>
      </c>
      <c r="R33" s="83" t="s">
        <v>19</v>
      </c>
      <c r="S33" s="83" t="s">
        <v>19</v>
      </c>
      <c r="T33" s="83" t="s">
        <v>19</v>
      </c>
      <c r="U33" s="83" t="s">
        <v>19</v>
      </c>
      <c r="V33" s="83" t="s">
        <v>19</v>
      </c>
      <c r="W33" s="83" t="s">
        <v>19</v>
      </c>
      <c r="X33" s="83" t="s">
        <v>19</v>
      </c>
      <c r="Y33" s="83" t="s">
        <v>19</v>
      </c>
      <c r="Z33" s="83" t="s">
        <v>19</v>
      </c>
      <c r="AA33" s="83" t="s">
        <v>19</v>
      </c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</row>
    <row r="34" spans="1:69" s="84" customFormat="1" ht="57" hidden="1" customHeight="1" x14ac:dyDescent="0.25">
      <c r="A34" s="326" t="s">
        <v>37</v>
      </c>
      <c r="B34" s="115" t="s">
        <v>40</v>
      </c>
      <c r="C34" s="82" t="s">
        <v>18</v>
      </c>
      <c r="D34" s="83" t="s">
        <v>19</v>
      </c>
      <c r="E34" s="83" t="s">
        <v>19</v>
      </c>
      <c r="F34" s="83" t="s">
        <v>19</v>
      </c>
      <c r="G34" s="83" t="s">
        <v>19</v>
      </c>
      <c r="H34" s="83" t="s">
        <v>19</v>
      </c>
      <c r="I34" s="83" t="s">
        <v>19</v>
      </c>
      <c r="J34" s="83" t="s">
        <v>19</v>
      </c>
      <c r="K34" s="83" t="s">
        <v>19</v>
      </c>
      <c r="L34" s="83" t="s">
        <v>19</v>
      </c>
      <c r="M34" s="83" t="s">
        <v>19</v>
      </c>
      <c r="N34" s="83" t="s">
        <v>19</v>
      </c>
      <c r="O34" s="83" t="s">
        <v>19</v>
      </c>
      <c r="P34" s="83" t="s">
        <v>19</v>
      </c>
      <c r="Q34" s="83" t="s">
        <v>19</v>
      </c>
      <c r="R34" s="83" t="s">
        <v>19</v>
      </c>
      <c r="S34" s="83" t="s">
        <v>19</v>
      </c>
      <c r="T34" s="83" t="s">
        <v>19</v>
      </c>
      <c r="U34" s="83" t="s">
        <v>19</v>
      </c>
      <c r="V34" s="83" t="s">
        <v>19</v>
      </c>
      <c r="W34" s="83" t="s">
        <v>19</v>
      </c>
      <c r="X34" s="83" t="s">
        <v>19</v>
      </c>
      <c r="Y34" s="83" t="s">
        <v>19</v>
      </c>
      <c r="Z34" s="83" t="s">
        <v>19</v>
      </c>
      <c r="AA34" s="83" t="s">
        <v>19</v>
      </c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</row>
    <row r="35" spans="1:69" s="84" customFormat="1" ht="37.5" hidden="1" customHeight="1" x14ac:dyDescent="0.25">
      <c r="A35" s="326" t="s">
        <v>41</v>
      </c>
      <c r="B35" s="115" t="s">
        <v>42</v>
      </c>
      <c r="C35" s="82" t="s">
        <v>18</v>
      </c>
      <c r="D35" s="83" t="s">
        <v>19</v>
      </c>
      <c r="E35" s="83" t="s">
        <v>19</v>
      </c>
      <c r="F35" s="83" t="s">
        <v>19</v>
      </c>
      <c r="G35" s="83" t="s">
        <v>19</v>
      </c>
      <c r="H35" s="83" t="s">
        <v>19</v>
      </c>
      <c r="I35" s="83" t="s">
        <v>19</v>
      </c>
      <c r="J35" s="83" t="s">
        <v>19</v>
      </c>
      <c r="K35" s="83" t="s">
        <v>19</v>
      </c>
      <c r="L35" s="83" t="s">
        <v>19</v>
      </c>
      <c r="M35" s="83" t="s">
        <v>19</v>
      </c>
      <c r="N35" s="83" t="s">
        <v>19</v>
      </c>
      <c r="O35" s="83" t="s">
        <v>19</v>
      </c>
      <c r="P35" s="83" t="s">
        <v>19</v>
      </c>
      <c r="Q35" s="83" t="s">
        <v>19</v>
      </c>
      <c r="R35" s="83" t="s">
        <v>19</v>
      </c>
      <c r="S35" s="83" t="s">
        <v>19</v>
      </c>
      <c r="T35" s="83" t="s">
        <v>19</v>
      </c>
      <c r="U35" s="83" t="s">
        <v>19</v>
      </c>
      <c r="V35" s="83" t="s">
        <v>19</v>
      </c>
      <c r="W35" s="83" t="s">
        <v>19</v>
      </c>
      <c r="X35" s="83" t="s">
        <v>19</v>
      </c>
      <c r="Y35" s="83" t="s">
        <v>19</v>
      </c>
      <c r="Z35" s="83" t="s">
        <v>19</v>
      </c>
      <c r="AA35" s="83" t="s">
        <v>19</v>
      </c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</row>
    <row r="36" spans="1:69" s="84" customFormat="1" ht="37.5" hidden="1" customHeight="1" x14ac:dyDescent="0.25">
      <c r="A36" s="326" t="s">
        <v>41</v>
      </c>
      <c r="B36" s="115" t="s">
        <v>43</v>
      </c>
      <c r="C36" s="82" t="s">
        <v>18</v>
      </c>
      <c r="D36" s="83" t="s">
        <v>19</v>
      </c>
      <c r="E36" s="83" t="s">
        <v>19</v>
      </c>
      <c r="F36" s="83" t="s">
        <v>19</v>
      </c>
      <c r="G36" s="83" t="s">
        <v>19</v>
      </c>
      <c r="H36" s="83" t="s">
        <v>19</v>
      </c>
      <c r="I36" s="83" t="s">
        <v>19</v>
      </c>
      <c r="J36" s="83" t="s">
        <v>19</v>
      </c>
      <c r="K36" s="83" t="s">
        <v>19</v>
      </c>
      <c r="L36" s="83" t="s">
        <v>19</v>
      </c>
      <c r="M36" s="83" t="s">
        <v>19</v>
      </c>
      <c r="N36" s="83" t="s">
        <v>19</v>
      </c>
      <c r="O36" s="83" t="s">
        <v>19</v>
      </c>
      <c r="P36" s="83" t="s">
        <v>19</v>
      </c>
      <c r="Q36" s="83" t="s">
        <v>19</v>
      </c>
      <c r="R36" s="83" t="s">
        <v>19</v>
      </c>
      <c r="S36" s="83" t="s">
        <v>19</v>
      </c>
      <c r="T36" s="83" t="s">
        <v>19</v>
      </c>
      <c r="U36" s="83" t="s">
        <v>19</v>
      </c>
      <c r="V36" s="83" t="s">
        <v>19</v>
      </c>
      <c r="W36" s="83" t="s">
        <v>19</v>
      </c>
      <c r="X36" s="83" t="s">
        <v>19</v>
      </c>
      <c r="Y36" s="83" t="s">
        <v>19</v>
      </c>
      <c r="Z36" s="83" t="s">
        <v>19</v>
      </c>
      <c r="AA36" s="83" t="s">
        <v>19</v>
      </c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</row>
    <row r="37" spans="1:69" s="84" customFormat="1" ht="58.5" hidden="1" customHeight="1" x14ac:dyDescent="0.25">
      <c r="A37" s="326" t="s">
        <v>41</v>
      </c>
      <c r="B37" s="115" t="s">
        <v>44</v>
      </c>
      <c r="C37" s="82" t="s">
        <v>18</v>
      </c>
      <c r="D37" s="83" t="s">
        <v>19</v>
      </c>
      <c r="E37" s="83" t="s">
        <v>19</v>
      </c>
      <c r="F37" s="83" t="s">
        <v>19</v>
      </c>
      <c r="G37" s="83" t="s">
        <v>19</v>
      </c>
      <c r="H37" s="83" t="s">
        <v>19</v>
      </c>
      <c r="I37" s="83" t="s">
        <v>19</v>
      </c>
      <c r="J37" s="83" t="s">
        <v>19</v>
      </c>
      <c r="K37" s="83" t="s">
        <v>19</v>
      </c>
      <c r="L37" s="83" t="s">
        <v>19</v>
      </c>
      <c r="M37" s="83" t="s">
        <v>19</v>
      </c>
      <c r="N37" s="83" t="s">
        <v>19</v>
      </c>
      <c r="O37" s="83" t="s">
        <v>19</v>
      </c>
      <c r="P37" s="83" t="s">
        <v>19</v>
      </c>
      <c r="Q37" s="83" t="s">
        <v>19</v>
      </c>
      <c r="R37" s="83" t="s">
        <v>19</v>
      </c>
      <c r="S37" s="83" t="s">
        <v>19</v>
      </c>
      <c r="T37" s="83" t="s">
        <v>19</v>
      </c>
      <c r="U37" s="83" t="s">
        <v>19</v>
      </c>
      <c r="V37" s="83" t="s">
        <v>19</v>
      </c>
      <c r="W37" s="83" t="s">
        <v>19</v>
      </c>
      <c r="X37" s="83" t="s">
        <v>19</v>
      </c>
      <c r="Y37" s="83" t="s">
        <v>19</v>
      </c>
      <c r="Z37" s="83" t="s">
        <v>19</v>
      </c>
      <c r="AA37" s="83" t="s">
        <v>19</v>
      </c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</row>
    <row r="38" spans="1:69" s="84" customFormat="1" ht="36.75" hidden="1" customHeight="1" x14ac:dyDescent="0.25">
      <c r="A38" s="326" t="s">
        <v>45</v>
      </c>
      <c r="B38" s="115" t="s">
        <v>46</v>
      </c>
      <c r="C38" s="82" t="s">
        <v>18</v>
      </c>
      <c r="D38" s="83" t="s">
        <v>19</v>
      </c>
      <c r="E38" s="83" t="s">
        <v>19</v>
      </c>
      <c r="F38" s="83" t="s">
        <v>19</v>
      </c>
      <c r="G38" s="83" t="s">
        <v>19</v>
      </c>
      <c r="H38" s="83" t="s">
        <v>19</v>
      </c>
      <c r="I38" s="83" t="s">
        <v>19</v>
      </c>
      <c r="J38" s="83" t="s">
        <v>19</v>
      </c>
      <c r="K38" s="83" t="s">
        <v>19</v>
      </c>
      <c r="L38" s="83" t="s">
        <v>19</v>
      </c>
      <c r="M38" s="83" t="s">
        <v>19</v>
      </c>
      <c r="N38" s="83" t="s">
        <v>19</v>
      </c>
      <c r="O38" s="83" t="s">
        <v>19</v>
      </c>
      <c r="P38" s="83" t="s">
        <v>19</v>
      </c>
      <c r="Q38" s="83" t="s">
        <v>19</v>
      </c>
      <c r="R38" s="83" t="s">
        <v>19</v>
      </c>
      <c r="S38" s="83" t="s">
        <v>19</v>
      </c>
      <c r="T38" s="83" t="s">
        <v>19</v>
      </c>
      <c r="U38" s="83" t="s">
        <v>19</v>
      </c>
      <c r="V38" s="83" t="s">
        <v>19</v>
      </c>
      <c r="W38" s="83" t="s">
        <v>19</v>
      </c>
      <c r="X38" s="83" t="s">
        <v>19</v>
      </c>
      <c r="Y38" s="83" t="s">
        <v>19</v>
      </c>
      <c r="Z38" s="83" t="s">
        <v>19</v>
      </c>
      <c r="AA38" s="83" t="s">
        <v>19</v>
      </c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</row>
    <row r="39" spans="1:69" s="86" customFormat="1" ht="40.5" hidden="1" x14ac:dyDescent="0.25">
      <c r="A39" s="327" t="s">
        <v>47</v>
      </c>
      <c r="B39" s="120" t="s">
        <v>48</v>
      </c>
      <c r="C39" s="85" t="s">
        <v>18</v>
      </c>
      <c r="D39" s="83" t="s">
        <v>19</v>
      </c>
      <c r="E39" s="83" t="s">
        <v>19</v>
      </c>
      <c r="F39" s="83" t="s">
        <v>19</v>
      </c>
      <c r="G39" s="83" t="s">
        <v>19</v>
      </c>
      <c r="H39" s="83" t="s">
        <v>19</v>
      </c>
      <c r="I39" s="83" t="s">
        <v>19</v>
      </c>
      <c r="J39" s="83" t="s">
        <v>19</v>
      </c>
      <c r="K39" s="83" t="s">
        <v>19</v>
      </c>
      <c r="L39" s="83" t="s">
        <v>19</v>
      </c>
      <c r="M39" s="83" t="s">
        <v>19</v>
      </c>
      <c r="N39" s="83" t="s">
        <v>19</v>
      </c>
      <c r="O39" s="83" t="s">
        <v>19</v>
      </c>
      <c r="P39" s="83" t="s">
        <v>19</v>
      </c>
      <c r="Q39" s="83" t="s">
        <v>19</v>
      </c>
      <c r="R39" s="83" t="s">
        <v>19</v>
      </c>
      <c r="S39" s="83" t="s">
        <v>19</v>
      </c>
      <c r="T39" s="83" t="s">
        <v>19</v>
      </c>
      <c r="U39" s="83" t="s">
        <v>19</v>
      </c>
      <c r="V39" s="83" t="s">
        <v>19</v>
      </c>
      <c r="W39" s="83" t="s">
        <v>19</v>
      </c>
      <c r="X39" s="83" t="s">
        <v>19</v>
      </c>
      <c r="Y39" s="83" t="s">
        <v>19</v>
      </c>
      <c r="Z39" s="83" t="s">
        <v>19</v>
      </c>
      <c r="AA39" s="83" t="s">
        <v>19</v>
      </c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</row>
    <row r="40" spans="1:69" s="86" customFormat="1" ht="60.75" hidden="1" x14ac:dyDescent="0.25">
      <c r="A40" s="327" t="s">
        <v>49</v>
      </c>
      <c r="B40" s="120" t="s">
        <v>50</v>
      </c>
      <c r="C40" s="85" t="s">
        <v>18</v>
      </c>
      <c r="D40" s="83" t="s">
        <v>19</v>
      </c>
      <c r="E40" s="83" t="s">
        <v>19</v>
      </c>
      <c r="F40" s="83" t="s">
        <v>19</v>
      </c>
      <c r="G40" s="83" t="s">
        <v>19</v>
      </c>
      <c r="H40" s="83" t="s">
        <v>19</v>
      </c>
      <c r="I40" s="83" t="s">
        <v>19</v>
      </c>
      <c r="J40" s="83" t="s">
        <v>19</v>
      </c>
      <c r="K40" s="83" t="s">
        <v>19</v>
      </c>
      <c r="L40" s="83" t="s">
        <v>19</v>
      </c>
      <c r="M40" s="83" t="s">
        <v>19</v>
      </c>
      <c r="N40" s="83" t="s">
        <v>19</v>
      </c>
      <c r="O40" s="83" t="s">
        <v>19</v>
      </c>
      <c r="P40" s="83" t="s">
        <v>19</v>
      </c>
      <c r="Q40" s="83" t="s">
        <v>19</v>
      </c>
      <c r="R40" s="83" t="s">
        <v>19</v>
      </c>
      <c r="S40" s="83" t="s">
        <v>19</v>
      </c>
      <c r="T40" s="83" t="s">
        <v>19</v>
      </c>
      <c r="U40" s="83" t="s">
        <v>19</v>
      </c>
      <c r="V40" s="83" t="s">
        <v>19</v>
      </c>
      <c r="W40" s="83" t="s">
        <v>19</v>
      </c>
      <c r="X40" s="83" t="s">
        <v>19</v>
      </c>
      <c r="Y40" s="83" t="s">
        <v>19</v>
      </c>
      <c r="Z40" s="83" t="s">
        <v>19</v>
      </c>
      <c r="AA40" s="83" t="s">
        <v>19</v>
      </c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</row>
    <row r="41" spans="1:69" s="86" customFormat="1" ht="40.5" hidden="1" x14ac:dyDescent="0.25">
      <c r="A41" s="327" t="s">
        <v>51</v>
      </c>
      <c r="B41" s="120" t="s">
        <v>52</v>
      </c>
      <c r="C41" s="85" t="s">
        <v>18</v>
      </c>
      <c r="D41" s="83" t="s">
        <v>19</v>
      </c>
      <c r="E41" s="83" t="s">
        <v>19</v>
      </c>
      <c r="F41" s="83" t="s">
        <v>19</v>
      </c>
      <c r="G41" s="83" t="s">
        <v>19</v>
      </c>
      <c r="H41" s="83" t="s">
        <v>19</v>
      </c>
      <c r="I41" s="83" t="s">
        <v>19</v>
      </c>
      <c r="J41" s="83" t="s">
        <v>19</v>
      </c>
      <c r="K41" s="83" t="s">
        <v>19</v>
      </c>
      <c r="L41" s="83" t="s">
        <v>19</v>
      </c>
      <c r="M41" s="83" t="s">
        <v>19</v>
      </c>
      <c r="N41" s="83" t="s">
        <v>19</v>
      </c>
      <c r="O41" s="83" t="s">
        <v>19</v>
      </c>
      <c r="P41" s="83" t="s">
        <v>19</v>
      </c>
      <c r="Q41" s="83" t="s">
        <v>19</v>
      </c>
      <c r="R41" s="83" t="s">
        <v>19</v>
      </c>
      <c r="S41" s="83" t="s">
        <v>19</v>
      </c>
      <c r="T41" s="83" t="s">
        <v>19</v>
      </c>
      <c r="U41" s="83" t="s">
        <v>19</v>
      </c>
      <c r="V41" s="83" t="s">
        <v>19</v>
      </c>
      <c r="W41" s="83" t="s">
        <v>19</v>
      </c>
      <c r="X41" s="83" t="s">
        <v>19</v>
      </c>
      <c r="Y41" s="83" t="s">
        <v>19</v>
      </c>
      <c r="Z41" s="83" t="s">
        <v>19</v>
      </c>
      <c r="AA41" s="83" t="s">
        <v>19</v>
      </c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</row>
    <row r="42" spans="1:69" s="86" customFormat="1" ht="40.5" hidden="1" x14ac:dyDescent="0.25">
      <c r="A42" s="327" t="s">
        <v>53</v>
      </c>
      <c r="B42" s="120" t="s">
        <v>54</v>
      </c>
      <c r="C42" s="85" t="s">
        <v>18</v>
      </c>
      <c r="D42" s="83" t="s">
        <v>19</v>
      </c>
      <c r="E42" s="83" t="s">
        <v>19</v>
      </c>
      <c r="F42" s="83" t="s">
        <v>19</v>
      </c>
      <c r="G42" s="83" t="s">
        <v>19</v>
      </c>
      <c r="H42" s="83" t="s">
        <v>19</v>
      </c>
      <c r="I42" s="83" t="s">
        <v>19</v>
      </c>
      <c r="J42" s="83" t="s">
        <v>19</v>
      </c>
      <c r="K42" s="83" t="s">
        <v>19</v>
      </c>
      <c r="L42" s="83" t="s">
        <v>19</v>
      </c>
      <c r="M42" s="83" t="s">
        <v>19</v>
      </c>
      <c r="N42" s="83" t="s">
        <v>19</v>
      </c>
      <c r="O42" s="83" t="s">
        <v>19</v>
      </c>
      <c r="P42" s="83" t="s">
        <v>19</v>
      </c>
      <c r="Q42" s="83" t="s">
        <v>19</v>
      </c>
      <c r="R42" s="83" t="s">
        <v>19</v>
      </c>
      <c r="S42" s="83" t="s">
        <v>19</v>
      </c>
      <c r="T42" s="83" t="s">
        <v>19</v>
      </c>
      <c r="U42" s="83" t="s">
        <v>19</v>
      </c>
      <c r="V42" s="83" t="s">
        <v>19</v>
      </c>
      <c r="W42" s="83" t="s">
        <v>19</v>
      </c>
      <c r="X42" s="83" t="s">
        <v>19</v>
      </c>
      <c r="Y42" s="83" t="s">
        <v>19</v>
      </c>
      <c r="Z42" s="83" t="s">
        <v>19</v>
      </c>
      <c r="AA42" s="83" t="s">
        <v>19</v>
      </c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</row>
    <row r="43" spans="1:69" s="86" customFormat="1" ht="81" hidden="1" x14ac:dyDescent="0.25">
      <c r="A43" s="327" t="s">
        <v>55</v>
      </c>
      <c r="B43" s="120" t="s">
        <v>56</v>
      </c>
      <c r="C43" s="85" t="s">
        <v>18</v>
      </c>
      <c r="D43" s="83" t="s">
        <v>19</v>
      </c>
      <c r="E43" s="83" t="s">
        <v>19</v>
      </c>
      <c r="F43" s="83" t="s">
        <v>19</v>
      </c>
      <c r="G43" s="83" t="s">
        <v>19</v>
      </c>
      <c r="H43" s="83" t="s">
        <v>19</v>
      </c>
      <c r="I43" s="83" t="s">
        <v>19</v>
      </c>
      <c r="J43" s="83" t="s">
        <v>19</v>
      </c>
      <c r="K43" s="83" t="s">
        <v>19</v>
      </c>
      <c r="L43" s="83" t="s">
        <v>19</v>
      </c>
      <c r="M43" s="83" t="s">
        <v>19</v>
      </c>
      <c r="N43" s="83" t="s">
        <v>19</v>
      </c>
      <c r="O43" s="83" t="s">
        <v>19</v>
      </c>
      <c r="P43" s="83" t="s">
        <v>19</v>
      </c>
      <c r="Q43" s="83" t="s">
        <v>19</v>
      </c>
      <c r="R43" s="83" t="s">
        <v>19</v>
      </c>
      <c r="S43" s="83" t="s">
        <v>19</v>
      </c>
      <c r="T43" s="83" t="s">
        <v>19</v>
      </c>
      <c r="U43" s="83" t="s">
        <v>19</v>
      </c>
      <c r="V43" s="83" t="s">
        <v>19</v>
      </c>
      <c r="W43" s="83" t="s">
        <v>19</v>
      </c>
      <c r="X43" s="83" t="s">
        <v>19</v>
      </c>
      <c r="Y43" s="83" t="s">
        <v>19</v>
      </c>
      <c r="Z43" s="83" t="s">
        <v>19</v>
      </c>
      <c r="AA43" s="83" t="s">
        <v>19</v>
      </c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</row>
    <row r="44" spans="1:69" s="86" customFormat="1" ht="60.75" hidden="1" x14ac:dyDescent="0.25">
      <c r="A44" s="327" t="s">
        <v>57</v>
      </c>
      <c r="B44" s="120" t="s">
        <v>58</v>
      </c>
      <c r="C44" s="85" t="s">
        <v>18</v>
      </c>
      <c r="D44" s="83" t="s">
        <v>19</v>
      </c>
      <c r="E44" s="83" t="s">
        <v>19</v>
      </c>
      <c r="F44" s="83" t="s">
        <v>19</v>
      </c>
      <c r="G44" s="83" t="s">
        <v>19</v>
      </c>
      <c r="H44" s="83" t="s">
        <v>19</v>
      </c>
      <c r="I44" s="83" t="s">
        <v>19</v>
      </c>
      <c r="J44" s="83" t="s">
        <v>19</v>
      </c>
      <c r="K44" s="83" t="s">
        <v>19</v>
      </c>
      <c r="L44" s="83" t="s">
        <v>19</v>
      </c>
      <c r="M44" s="83" t="s">
        <v>19</v>
      </c>
      <c r="N44" s="83" t="s">
        <v>19</v>
      </c>
      <c r="O44" s="83" t="s">
        <v>19</v>
      </c>
      <c r="P44" s="83" t="s">
        <v>19</v>
      </c>
      <c r="Q44" s="83" t="s">
        <v>19</v>
      </c>
      <c r="R44" s="83" t="s">
        <v>19</v>
      </c>
      <c r="S44" s="83" t="s">
        <v>19</v>
      </c>
      <c r="T44" s="83" t="s">
        <v>19</v>
      </c>
      <c r="U44" s="83" t="s">
        <v>19</v>
      </c>
      <c r="V44" s="83" t="s">
        <v>19</v>
      </c>
      <c r="W44" s="83" t="s">
        <v>19</v>
      </c>
      <c r="X44" s="83" t="s">
        <v>19</v>
      </c>
      <c r="Y44" s="83" t="s">
        <v>19</v>
      </c>
      <c r="Z44" s="83" t="s">
        <v>19</v>
      </c>
      <c r="AA44" s="83" t="s">
        <v>19</v>
      </c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</row>
    <row r="45" spans="1:69" s="86" customFormat="1" ht="81" hidden="1" x14ac:dyDescent="0.25">
      <c r="A45" s="327" t="s">
        <v>59</v>
      </c>
      <c r="B45" s="120" t="s">
        <v>60</v>
      </c>
      <c r="C45" s="85" t="s">
        <v>18</v>
      </c>
      <c r="D45" s="83" t="s">
        <v>19</v>
      </c>
      <c r="E45" s="83" t="s">
        <v>19</v>
      </c>
      <c r="F45" s="83" t="s">
        <v>19</v>
      </c>
      <c r="G45" s="83" t="s">
        <v>19</v>
      </c>
      <c r="H45" s="83" t="s">
        <v>19</v>
      </c>
      <c r="I45" s="83" t="s">
        <v>19</v>
      </c>
      <c r="J45" s="83" t="s">
        <v>19</v>
      </c>
      <c r="K45" s="83" t="s">
        <v>19</v>
      </c>
      <c r="L45" s="83" t="s">
        <v>19</v>
      </c>
      <c r="M45" s="83" t="s">
        <v>19</v>
      </c>
      <c r="N45" s="83" t="s">
        <v>19</v>
      </c>
      <c r="O45" s="83" t="s">
        <v>19</v>
      </c>
      <c r="P45" s="83" t="s">
        <v>19</v>
      </c>
      <c r="Q45" s="83" t="s">
        <v>19</v>
      </c>
      <c r="R45" s="83" t="s">
        <v>19</v>
      </c>
      <c r="S45" s="83" t="s">
        <v>19</v>
      </c>
      <c r="T45" s="83" t="s">
        <v>19</v>
      </c>
      <c r="U45" s="83" t="s">
        <v>19</v>
      </c>
      <c r="V45" s="83" t="s">
        <v>19</v>
      </c>
      <c r="W45" s="83" t="s">
        <v>19</v>
      </c>
      <c r="X45" s="83" t="s">
        <v>19</v>
      </c>
      <c r="Y45" s="83" t="s">
        <v>19</v>
      </c>
      <c r="Z45" s="83" t="s">
        <v>19</v>
      </c>
      <c r="AA45" s="83" t="s">
        <v>19</v>
      </c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</row>
    <row r="46" spans="1:69" s="86" customFormat="1" ht="40.5" x14ac:dyDescent="0.25">
      <c r="A46" s="327" t="s">
        <v>61</v>
      </c>
      <c r="B46" s="120" t="s">
        <v>62</v>
      </c>
      <c r="C46" s="85" t="s">
        <v>18</v>
      </c>
      <c r="D46" s="83" t="s">
        <v>19</v>
      </c>
      <c r="E46" s="83" t="s">
        <v>19</v>
      </c>
      <c r="F46" s="83" t="s">
        <v>19</v>
      </c>
      <c r="G46" s="83" t="s">
        <v>19</v>
      </c>
      <c r="H46" s="83" t="s">
        <v>19</v>
      </c>
      <c r="I46" s="83" t="s">
        <v>19</v>
      </c>
      <c r="J46" s="83" t="s">
        <v>19</v>
      </c>
      <c r="K46" s="83" t="s">
        <v>19</v>
      </c>
      <c r="L46" s="83" t="s">
        <v>19</v>
      </c>
      <c r="M46" s="83" t="s">
        <v>19</v>
      </c>
      <c r="N46" s="83" t="s">
        <v>19</v>
      </c>
      <c r="O46" s="83" t="s">
        <v>19</v>
      </c>
      <c r="P46" s="83" t="s">
        <v>19</v>
      </c>
      <c r="Q46" s="83" t="s">
        <v>19</v>
      </c>
      <c r="R46" s="83" t="s">
        <v>19</v>
      </c>
      <c r="S46" s="83" t="s">
        <v>19</v>
      </c>
      <c r="T46" s="83" t="s">
        <v>19</v>
      </c>
      <c r="U46" s="83" t="s">
        <v>19</v>
      </c>
      <c r="V46" s="83" t="s">
        <v>19</v>
      </c>
      <c r="W46" s="83" t="s">
        <v>19</v>
      </c>
      <c r="X46" s="83" t="s">
        <v>19</v>
      </c>
      <c r="Y46" s="83" t="s">
        <v>19</v>
      </c>
      <c r="Z46" s="83" t="s">
        <v>19</v>
      </c>
      <c r="AA46" s="83" t="s">
        <v>19</v>
      </c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</row>
    <row r="47" spans="1:69" s="86" customFormat="1" ht="60.75" hidden="1" x14ac:dyDescent="0.25">
      <c r="A47" s="327" t="s">
        <v>63</v>
      </c>
      <c r="B47" s="120" t="s">
        <v>64</v>
      </c>
      <c r="C47" s="85" t="s">
        <v>18</v>
      </c>
      <c r="D47" s="83" t="s">
        <v>19</v>
      </c>
      <c r="E47" s="83" t="s">
        <v>19</v>
      </c>
      <c r="F47" s="83" t="s">
        <v>19</v>
      </c>
      <c r="G47" s="83" t="s">
        <v>19</v>
      </c>
      <c r="H47" s="83" t="s">
        <v>19</v>
      </c>
      <c r="I47" s="83" t="s">
        <v>19</v>
      </c>
      <c r="J47" s="83" t="s">
        <v>19</v>
      </c>
      <c r="K47" s="83" t="s">
        <v>19</v>
      </c>
      <c r="L47" s="83" t="s">
        <v>19</v>
      </c>
      <c r="M47" s="83" t="s">
        <v>19</v>
      </c>
      <c r="N47" s="83" t="s">
        <v>19</v>
      </c>
      <c r="O47" s="83" t="s">
        <v>19</v>
      </c>
      <c r="P47" s="83" t="s">
        <v>19</v>
      </c>
      <c r="Q47" s="83" t="s">
        <v>19</v>
      </c>
      <c r="R47" s="83" t="s">
        <v>19</v>
      </c>
      <c r="S47" s="83" t="s">
        <v>19</v>
      </c>
      <c r="T47" s="83" t="s">
        <v>19</v>
      </c>
      <c r="U47" s="83" t="s">
        <v>19</v>
      </c>
      <c r="V47" s="83" t="s">
        <v>19</v>
      </c>
      <c r="W47" s="83" t="s">
        <v>19</v>
      </c>
      <c r="X47" s="83" t="s">
        <v>19</v>
      </c>
      <c r="Y47" s="83" t="s">
        <v>19</v>
      </c>
      <c r="Z47" s="83" t="s">
        <v>19</v>
      </c>
      <c r="AA47" s="83" t="s">
        <v>19</v>
      </c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</row>
    <row r="48" spans="1:69" s="86" customFormat="1" ht="40.5" hidden="1" x14ac:dyDescent="0.25">
      <c r="A48" s="327" t="s">
        <v>65</v>
      </c>
      <c r="B48" s="120" t="s">
        <v>66</v>
      </c>
      <c r="C48" s="85" t="s">
        <v>18</v>
      </c>
      <c r="D48" s="83" t="s">
        <v>19</v>
      </c>
      <c r="E48" s="83" t="s">
        <v>19</v>
      </c>
      <c r="F48" s="83" t="s">
        <v>19</v>
      </c>
      <c r="G48" s="83" t="s">
        <v>19</v>
      </c>
      <c r="H48" s="83" t="s">
        <v>19</v>
      </c>
      <c r="I48" s="83" t="s">
        <v>19</v>
      </c>
      <c r="J48" s="83" t="s">
        <v>19</v>
      </c>
      <c r="K48" s="83" t="s">
        <v>19</v>
      </c>
      <c r="L48" s="83" t="s">
        <v>19</v>
      </c>
      <c r="M48" s="83" t="s">
        <v>19</v>
      </c>
      <c r="N48" s="83" t="s">
        <v>19</v>
      </c>
      <c r="O48" s="83" t="s">
        <v>19</v>
      </c>
      <c r="P48" s="83" t="s">
        <v>19</v>
      </c>
      <c r="Q48" s="83" t="s">
        <v>19</v>
      </c>
      <c r="R48" s="83" t="s">
        <v>19</v>
      </c>
      <c r="S48" s="83" t="s">
        <v>19</v>
      </c>
      <c r="T48" s="83" t="s">
        <v>19</v>
      </c>
      <c r="U48" s="83" t="s">
        <v>19</v>
      </c>
      <c r="V48" s="83" t="s">
        <v>19</v>
      </c>
      <c r="W48" s="83" t="s">
        <v>19</v>
      </c>
      <c r="X48" s="83" t="s">
        <v>19</v>
      </c>
      <c r="Y48" s="83" t="s">
        <v>19</v>
      </c>
      <c r="Z48" s="83" t="s">
        <v>19</v>
      </c>
      <c r="AA48" s="83" t="s">
        <v>19</v>
      </c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</row>
    <row r="49" spans="1:69" s="86" customFormat="1" ht="60.75" hidden="1" x14ac:dyDescent="0.25">
      <c r="A49" s="327" t="s">
        <v>67</v>
      </c>
      <c r="B49" s="120" t="s">
        <v>68</v>
      </c>
      <c r="C49" s="85" t="s">
        <v>18</v>
      </c>
      <c r="D49" s="83" t="s">
        <v>19</v>
      </c>
      <c r="E49" s="83" t="s">
        <v>19</v>
      </c>
      <c r="F49" s="83" t="s">
        <v>19</v>
      </c>
      <c r="G49" s="83" t="s">
        <v>19</v>
      </c>
      <c r="H49" s="83" t="s">
        <v>19</v>
      </c>
      <c r="I49" s="83" t="s">
        <v>19</v>
      </c>
      <c r="J49" s="83" t="s">
        <v>19</v>
      </c>
      <c r="K49" s="83" t="s">
        <v>19</v>
      </c>
      <c r="L49" s="83" t="s">
        <v>19</v>
      </c>
      <c r="M49" s="83" t="s">
        <v>19</v>
      </c>
      <c r="N49" s="83" t="s">
        <v>19</v>
      </c>
      <c r="O49" s="83" t="s">
        <v>19</v>
      </c>
      <c r="P49" s="83" t="s">
        <v>19</v>
      </c>
      <c r="Q49" s="83" t="s">
        <v>19</v>
      </c>
      <c r="R49" s="83" t="s">
        <v>19</v>
      </c>
      <c r="S49" s="83" t="s">
        <v>19</v>
      </c>
      <c r="T49" s="83" t="s">
        <v>19</v>
      </c>
      <c r="U49" s="83" t="s">
        <v>19</v>
      </c>
      <c r="V49" s="83" t="s">
        <v>19</v>
      </c>
      <c r="W49" s="83" t="s">
        <v>19</v>
      </c>
      <c r="X49" s="83" t="s">
        <v>19</v>
      </c>
      <c r="Y49" s="83" t="s">
        <v>19</v>
      </c>
      <c r="Z49" s="83" t="s">
        <v>19</v>
      </c>
      <c r="AA49" s="83" t="s">
        <v>19</v>
      </c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</row>
    <row r="50" spans="1:69" s="86" customFormat="1" ht="40.5" hidden="1" x14ac:dyDescent="0.25">
      <c r="A50" s="327" t="s">
        <v>69</v>
      </c>
      <c r="B50" s="120" t="s">
        <v>70</v>
      </c>
      <c r="C50" s="85" t="s">
        <v>18</v>
      </c>
      <c r="D50" s="83" t="s">
        <v>19</v>
      </c>
      <c r="E50" s="83" t="s">
        <v>19</v>
      </c>
      <c r="F50" s="83" t="s">
        <v>19</v>
      </c>
      <c r="G50" s="83" t="s">
        <v>19</v>
      </c>
      <c r="H50" s="83" t="s">
        <v>19</v>
      </c>
      <c r="I50" s="83" t="s">
        <v>19</v>
      </c>
      <c r="J50" s="83" t="s">
        <v>19</v>
      </c>
      <c r="K50" s="83" t="s">
        <v>19</v>
      </c>
      <c r="L50" s="83" t="s">
        <v>19</v>
      </c>
      <c r="M50" s="83" t="s">
        <v>19</v>
      </c>
      <c r="N50" s="83" t="s">
        <v>19</v>
      </c>
      <c r="O50" s="83" t="s">
        <v>19</v>
      </c>
      <c r="P50" s="83" t="s">
        <v>19</v>
      </c>
      <c r="Q50" s="83" t="s">
        <v>19</v>
      </c>
      <c r="R50" s="83" t="s">
        <v>19</v>
      </c>
      <c r="S50" s="83" t="s">
        <v>19</v>
      </c>
      <c r="T50" s="83" t="s">
        <v>19</v>
      </c>
      <c r="U50" s="83" t="s">
        <v>19</v>
      </c>
      <c r="V50" s="83" t="s">
        <v>19</v>
      </c>
      <c r="W50" s="83" t="s">
        <v>19</v>
      </c>
      <c r="X50" s="83" t="s">
        <v>19</v>
      </c>
      <c r="Y50" s="83" t="s">
        <v>19</v>
      </c>
      <c r="Z50" s="83" t="s">
        <v>19</v>
      </c>
      <c r="AA50" s="83" t="s">
        <v>19</v>
      </c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</row>
    <row r="51" spans="1:69" s="86" customFormat="1" ht="20.25" hidden="1" x14ac:dyDescent="0.25">
      <c r="A51" s="327" t="s">
        <v>71</v>
      </c>
      <c r="B51" s="120" t="s">
        <v>72</v>
      </c>
      <c r="C51" s="85" t="s">
        <v>18</v>
      </c>
      <c r="D51" s="83" t="s">
        <v>19</v>
      </c>
      <c r="E51" s="83" t="s">
        <v>19</v>
      </c>
      <c r="F51" s="83" t="s">
        <v>19</v>
      </c>
      <c r="G51" s="83" t="s">
        <v>19</v>
      </c>
      <c r="H51" s="83" t="s">
        <v>19</v>
      </c>
      <c r="I51" s="83" t="s">
        <v>19</v>
      </c>
      <c r="J51" s="83" t="s">
        <v>19</v>
      </c>
      <c r="K51" s="83" t="s">
        <v>19</v>
      </c>
      <c r="L51" s="83" t="s">
        <v>19</v>
      </c>
      <c r="M51" s="83" t="s">
        <v>19</v>
      </c>
      <c r="N51" s="83" t="s">
        <v>19</v>
      </c>
      <c r="O51" s="83" t="s">
        <v>19</v>
      </c>
      <c r="P51" s="83" t="s">
        <v>19</v>
      </c>
      <c r="Q51" s="83" t="s">
        <v>19</v>
      </c>
      <c r="R51" s="83" t="s">
        <v>19</v>
      </c>
      <c r="S51" s="83" t="s">
        <v>19</v>
      </c>
      <c r="T51" s="83" t="s">
        <v>19</v>
      </c>
      <c r="U51" s="83" t="s">
        <v>19</v>
      </c>
      <c r="V51" s="83" t="s">
        <v>19</v>
      </c>
      <c r="W51" s="83" t="s">
        <v>19</v>
      </c>
      <c r="X51" s="83" t="s">
        <v>19</v>
      </c>
      <c r="Y51" s="83" t="s">
        <v>19</v>
      </c>
      <c r="Z51" s="83" t="s">
        <v>19</v>
      </c>
      <c r="AA51" s="83" t="s">
        <v>19</v>
      </c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</row>
    <row r="52" spans="1:69" s="86" customFormat="1" ht="40.5" hidden="1" x14ac:dyDescent="0.25">
      <c r="A52" s="327" t="s">
        <v>73</v>
      </c>
      <c r="B52" s="120" t="s">
        <v>74</v>
      </c>
      <c r="C52" s="85" t="s">
        <v>18</v>
      </c>
      <c r="D52" s="83" t="s">
        <v>19</v>
      </c>
      <c r="E52" s="83" t="s">
        <v>19</v>
      </c>
      <c r="F52" s="83" t="s">
        <v>19</v>
      </c>
      <c r="G52" s="83" t="s">
        <v>19</v>
      </c>
      <c r="H52" s="83" t="s">
        <v>19</v>
      </c>
      <c r="I52" s="83" t="s">
        <v>19</v>
      </c>
      <c r="J52" s="83" t="s">
        <v>19</v>
      </c>
      <c r="K52" s="83" t="s">
        <v>19</v>
      </c>
      <c r="L52" s="83" t="s">
        <v>19</v>
      </c>
      <c r="M52" s="83" t="s">
        <v>19</v>
      </c>
      <c r="N52" s="83" t="s">
        <v>19</v>
      </c>
      <c r="O52" s="83" t="s">
        <v>19</v>
      </c>
      <c r="P52" s="83" t="s">
        <v>19</v>
      </c>
      <c r="Q52" s="83" t="s">
        <v>19</v>
      </c>
      <c r="R52" s="83" t="s">
        <v>19</v>
      </c>
      <c r="S52" s="83" t="s">
        <v>19</v>
      </c>
      <c r="T52" s="83" t="s">
        <v>19</v>
      </c>
      <c r="U52" s="83" t="s">
        <v>19</v>
      </c>
      <c r="V52" s="83" t="s">
        <v>19</v>
      </c>
      <c r="W52" s="83" t="s">
        <v>19</v>
      </c>
      <c r="X52" s="83" t="s">
        <v>19</v>
      </c>
      <c r="Y52" s="83" t="s">
        <v>19</v>
      </c>
      <c r="Z52" s="83" t="s">
        <v>19</v>
      </c>
      <c r="AA52" s="83" t="s">
        <v>19</v>
      </c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</row>
    <row r="53" spans="1:69" s="86" customFormat="1" ht="40.5" hidden="1" x14ac:dyDescent="0.25">
      <c r="A53" s="327" t="s">
        <v>75</v>
      </c>
      <c r="B53" s="120" t="s">
        <v>76</v>
      </c>
      <c r="C53" s="85" t="s">
        <v>18</v>
      </c>
      <c r="D53" s="83" t="s">
        <v>19</v>
      </c>
      <c r="E53" s="83" t="s">
        <v>19</v>
      </c>
      <c r="F53" s="83" t="s">
        <v>19</v>
      </c>
      <c r="G53" s="83" t="s">
        <v>19</v>
      </c>
      <c r="H53" s="83" t="s">
        <v>19</v>
      </c>
      <c r="I53" s="83" t="s">
        <v>19</v>
      </c>
      <c r="J53" s="83" t="s">
        <v>19</v>
      </c>
      <c r="K53" s="83" t="s">
        <v>19</v>
      </c>
      <c r="L53" s="83" t="s">
        <v>19</v>
      </c>
      <c r="M53" s="83" t="s">
        <v>19</v>
      </c>
      <c r="N53" s="83" t="s">
        <v>19</v>
      </c>
      <c r="O53" s="83" t="s">
        <v>19</v>
      </c>
      <c r="P53" s="83" t="s">
        <v>19</v>
      </c>
      <c r="Q53" s="83" t="s">
        <v>19</v>
      </c>
      <c r="R53" s="83" t="s">
        <v>19</v>
      </c>
      <c r="S53" s="83" t="s">
        <v>19</v>
      </c>
      <c r="T53" s="83" t="s">
        <v>19</v>
      </c>
      <c r="U53" s="83" t="s">
        <v>19</v>
      </c>
      <c r="V53" s="83" t="s">
        <v>19</v>
      </c>
      <c r="W53" s="83" t="s">
        <v>19</v>
      </c>
      <c r="X53" s="83" t="s">
        <v>19</v>
      </c>
      <c r="Y53" s="83" t="s">
        <v>19</v>
      </c>
      <c r="Z53" s="83" t="s">
        <v>19</v>
      </c>
      <c r="AA53" s="83" t="s">
        <v>19</v>
      </c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</row>
    <row r="54" spans="1:69" s="86" customFormat="1" ht="40.5" hidden="1" x14ac:dyDescent="0.25">
      <c r="A54" s="327" t="s">
        <v>77</v>
      </c>
      <c r="B54" s="120" t="s">
        <v>78</v>
      </c>
      <c r="C54" s="85" t="s">
        <v>18</v>
      </c>
      <c r="D54" s="83" t="s">
        <v>19</v>
      </c>
      <c r="E54" s="83" t="s">
        <v>19</v>
      </c>
      <c r="F54" s="83" t="s">
        <v>19</v>
      </c>
      <c r="G54" s="83" t="s">
        <v>19</v>
      </c>
      <c r="H54" s="83" t="s">
        <v>19</v>
      </c>
      <c r="I54" s="83" t="s">
        <v>19</v>
      </c>
      <c r="J54" s="83" t="s">
        <v>19</v>
      </c>
      <c r="K54" s="83" t="s">
        <v>19</v>
      </c>
      <c r="L54" s="83" t="s">
        <v>19</v>
      </c>
      <c r="M54" s="83" t="s">
        <v>19</v>
      </c>
      <c r="N54" s="83" t="s">
        <v>19</v>
      </c>
      <c r="O54" s="83" t="s">
        <v>19</v>
      </c>
      <c r="P54" s="83" t="s">
        <v>19</v>
      </c>
      <c r="Q54" s="83" t="s">
        <v>19</v>
      </c>
      <c r="R54" s="83" t="s">
        <v>19</v>
      </c>
      <c r="S54" s="83" t="s">
        <v>19</v>
      </c>
      <c r="T54" s="83" t="s">
        <v>19</v>
      </c>
      <c r="U54" s="83" t="s">
        <v>19</v>
      </c>
      <c r="V54" s="83" t="s">
        <v>19</v>
      </c>
      <c r="W54" s="83" t="s">
        <v>19</v>
      </c>
      <c r="X54" s="83" t="s">
        <v>19</v>
      </c>
      <c r="Y54" s="83" t="s">
        <v>19</v>
      </c>
      <c r="Z54" s="83" t="s">
        <v>19</v>
      </c>
      <c r="AA54" s="83" t="s">
        <v>19</v>
      </c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</row>
    <row r="55" spans="1:69" s="86" customFormat="1" ht="40.5" hidden="1" x14ac:dyDescent="0.25">
      <c r="A55" s="327" t="s">
        <v>79</v>
      </c>
      <c r="B55" s="120" t="s">
        <v>80</v>
      </c>
      <c r="C55" s="85" t="s">
        <v>18</v>
      </c>
      <c r="D55" s="83" t="s">
        <v>19</v>
      </c>
      <c r="E55" s="83" t="s">
        <v>19</v>
      </c>
      <c r="F55" s="83" t="s">
        <v>19</v>
      </c>
      <c r="G55" s="83" t="s">
        <v>19</v>
      </c>
      <c r="H55" s="83" t="s">
        <v>19</v>
      </c>
      <c r="I55" s="83" t="s">
        <v>19</v>
      </c>
      <c r="J55" s="83" t="s">
        <v>19</v>
      </c>
      <c r="K55" s="83" t="s">
        <v>19</v>
      </c>
      <c r="L55" s="83" t="s">
        <v>19</v>
      </c>
      <c r="M55" s="83" t="s">
        <v>19</v>
      </c>
      <c r="N55" s="83" t="s">
        <v>19</v>
      </c>
      <c r="O55" s="83" t="s">
        <v>19</v>
      </c>
      <c r="P55" s="83" t="s">
        <v>19</v>
      </c>
      <c r="Q55" s="83" t="s">
        <v>19</v>
      </c>
      <c r="R55" s="83" t="s">
        <v>19</v>
      </c>
      <c r="S55" s="83" t="s">
        <v>19</v>
      </c>
      <c r="T55" s="83" t="s">
        <v>19</v>
      </c>
      <c r="U55" s="83" t="s">
        <v>19</v>
      </c>
      <c r="V55" s="83" t="s">
        <v>19</v>
      </c>
      <c r="W55" s="83" t="s">
        <v>19</v>
      </c>
      <c r="X55" s="83" t="s">
        <v>19</v>
      </c>
      <c r="Y55" s="83" t="s">
        <v>19</v>
      </c>
      <c r="Z55" s="83" t="s">
        <v>19</v>
      </c>
      <c r="AA55" s="83" t="s">
        <v>19</v>
      </c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</row>
    <row r="56" spans="1:69" s="86" customFormat="1" ht="40.5" hidden="1" x14ac:dyDescent="0.25">
      <c r="A56" s="327" t="s">
        <v>81</v>
      </c>
      <c r="B56" s="120" t="s">
        <v>82</v>
      </c>
      <c r="C56" s="85" t="s">
        <v>18</v>
      </c>
      <c r="D56" s="83" t="s">
        <v>19</v>
      </c>
      <c r="E56" s="83" t="s">
        <v>19</v>
      </c>
      <c r="F56" s="83" t="s">
        <v>19</v>
      </c>
      <c r="G56" s="83" t="s">
        <v>19</v>
      </c>
      <c r="H56" s="83" t="s">
        <v>19</v>
      </c>
      <c r="I56" s="83" t="s">
        <v>19</v>
      </c>
      <c r="J56" s="83" t="s">
        <v>19</v>
      </c>
      <c r="K56" s="83" t="s">
        <v>19</v>
      </c>
      <c r="L56" s="83" t="s">
        <v>19</v>
      </c>
      <c r="M56" s="83" t="s">
        <v>19</v>
      </c>
      <c r="N56" s="83" t="s">
        <v>19</v>
      </c>
      <c r="O56" s="83" t="s">
        <v>19</v>
      </c>
      <c r="P56" s="83" t="s">
        <v>19</v>
      </c>
      <c r="Q56" s="83" t="s">
        <v>19</v>
      </c>
      <c r="R56" s="83" t="s">
        <v>19</v>
      </c>
      <c r="S56" s="83" t="s">
        <v>19</v>
      </c>
      <c r="T56" s="83" t="s">
        <v>19</v>
      </c>
      <c r="U56" s="83" t="s">
        <v>19</v>
      </c>
      <c r="V56" s="83" t="s">
        <v>19</v>
      </c>
      <c r="W56" s="83" t="s">
        <v>19</v>
      </c>
      <c r="X56" s="83" t="s">
        <v>19</v>
      </c>
      <c r="Y56" s="83" t="s">
        <v>19</v>
      </c>
      <c r="Z56" s="83" t="s">
        <v>19</v>
      </c>
      <c r="AA56" s="83" t="s">
        <v>19</v>
      </c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</row>
    <row r="57" spans="1:69" s="86" customFormat="1" ht="40.5" hidden="1" x14ac:dyDescent="0.25">
      <c r="A57" s="327" t="s">
        <v>83</v>
      </c>
      <c r="B57" s="120" t="s">
        <v>84</v>
      </c>
      <c r="C57" s="85" t="s">
        <v>18</v>
      </c>
      <c r="D57" s="83" t="s">
        <v>19</v>
      </c>
      <c r="E57" s="83" t="s">
        <v>19</v>
      </c>
      <c r="F57" s="83" t="s">
        <v>19</v>
      </c>
      <c r="G57" s="83" t="s">
        <v>19</v>
      </c>
      <c r="H57" s="83" t="s">
        <v>19</v>
      </c>
      <c r="I57" s="83" t="s">
        <v>19</v>
      </c>
      <c r="J57" s="83" t="s">
        <v>19</v>
      </c>
      <c r="K57" s="83" t="s">
        <v>19</v>
      </c>
      <c r="L57" s="83" t="s">
        <v>19</v>
      </c>
      <c r="M57" s="83" t="s">
        <v>19</v>
      </c>
      <c r="N57" s="83" t="s">
        <v>19</v>
      </c>
      <c r="O57" s="83" t="s">
        <v>19</v>
      </c>
      <c r="P57" s="83" t="s">
        <v>19</v>
      </c>
      <c r="Q57" s="83" t="s">
        <v>19</v>
      </c>
      <c r="R57" s="83" t="s">
        <v>19</v>
      </c>
      <c r="S57" s="83" t="s">
        <v>19</v>
      </c>
      <c r="T57" s="83" t="s">
        <v>19</v>
      </c>
      <c r="U57" s="83" t="s">
        <v>19</v>
      </c>
      <c r="V57" s="83" t="s">
        <v>19</v>
      </c>
      <c r="W57" s="83" t="s">
        <v>19</v>
      </c>
      <c r="X57" s="83" t="s">
        <v>19</v>
      </c>
      <c r="Y57" s="83" t="s">
        <v>19</v>
      </c>
      <c r="Z57" s="83" t="s">
        <v>19</v>
      </c>
      <c r="AA57" s="83" t="s">
        <v>19</v>
      </c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</row>
    <row r="58" spans="1:69" s="86" customFormat="1" ht="40.5" hidden="1" x14ac:dyDescent="0.25">
      <c r="A58" s="327" t="s">
        <v>85</v>
      </c>
      <c r="B58" s="120" t="s">
        <v>86</v>
      </c>
      <c r="C58" s="85" t="s">
        <v>18</v>
      </c>
      <c r="D58" s="83" t="s">
        <v>19</v>
      </c>
      <c r="E58" s="83" t="s">
        <v>19</v>
      </c>
      <c r="F58" s="83" t="s">
        <v>19</v>
      </c>
      <c r="G58" s="83" t="s">
        <v>19</v>
      </c>
      <c r="H58" s="83" t="s">
        <v>19</v>
      </c>
      <c r="I58" s="83" t="s">
        <v>19</v>
      </c>
      <c r="J58" s="83" t="s">
        <v>19</v>
      </c>
      <c r="K58" s="83" t="s">
        <v>19</v>
      </c>
      <c r="L58" s="83" t="s">
        <v>19</v>
      </c>
      <c r="M58" s="83" t="s">
        <v>19</v>
      </c>
      <c r="N58" s="83" t="s">
        <v>19</v>
      </c>
      <c r="O58" s="83" t="s">
        <v>19</v>
      </c>
      <c r="P58" s="83" t="s">
        <v>19</v>
      </c>
      <c r="Q58" s="83" t="s">
        <v>19</v>
      </c>
      <c r="R58" s="83" t="s">
        <v>19</v>
      </c>
      <c r="S58" s="83" t="s">
        <v>19</v>
      </c>
      <c r="T58" s="83" t="s">
        <v>19</v>
      </c>
      <c r="U58" s="83" t="s">
        <v>19</v>
      </c>
      <c r="V58" s="83" t="s">
        <v>19</v>
      </c>
      <c r="W58" s="83" t="s">
        <v>19</v>
      </c>
      <c r="X58" s="83" t="s">
        <v>19</v>
      </c>
      <c r="Y58" s="83" t="s">
        <v>19</v>
      </c>
      <c r="Z58" s="83" t="s">
        <v>19</v>
      </c>
      <c r="AA58" s="83" t="s">
        <v>19</v>
      </c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</row>
    <row r="59" spans="1:69" s="86" customFormat="1" ht="40.5" hidden="1" x14ac:dyDescent="0.25">
      <c r="A59" s="327" t="s">
        <v>87</v>
      </c>
      <c r="B59" s="120" t="s">
        <v>88</v>
      </c>
      <c r="C59" s="85" t="s">
        <v>18</v>
      </c>
      <c r="D59" s="83" t="s">
        <v>19</v>
      </c>
      <c r="E59" s="83" t="s">
        <v>19</v>
      </c>
      <c r="F59" s="83" t="s">
        <v>19</v>
      </c>
      <c r="G59" s="83" t="s">
        <v>19</v>
      </c>
      <c r="H59" s="83" t="s">
        <v>19</v>
      </c>
      <c r="I59" s="83" t="s">
        <v>19</v>
      </c>
      <c r="J59" s="83" t="s">
        <v>19</v>
      </c>
      <c r="K59" s="83" t="s">
        <v>19</v>
      </c>
      <c r="L59" s="83" t="s">
        <v>19</v>
      </c>
      <c r="M59" s="83" t="s">
        <v>19</v>
      </c>
      <c r="N59" s="83" t="s">
        <v>19</v>
      </c>
      <c r="O59" s="83" t="s">
        <v>19</v>
      </c>
      <c r="P59" s="83" t="s">
        <v>19</v>
      </c>
      <c r="Q59" s="83" t="s">
        <v>19</v>
      </c>
      <c r="R59" s="83" t="s">
        <v>19</v>
      </c>
      <c r="S59" s="83" t="s">
        <v>19</v>
      </c>
      <c r="T59" s="83" t="s">
        <v>19</v>
      </c>
      <c r="U59" s="83" t="s">
        <v>19</v>
      </c>
      <c r="V59" s="83" t="s">
        <v>19</v>
      </c>
      <c r="W59" s="83" t="s">
        <v>19</v>
      </c>
      <c r="X59" s="83" t="s">
        <v>19</v>
      </c>
      <c r="Y59" s="83" t="s">
        <v>19</v>
      </c>
      <c r="Z59" s="83" t="s">
        <v>19</v>
      </c>
      <c r="AA59" s="83" t="s">
        <v>19</v>
      </c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</row>
    <row r="60" spans="1:69" s="86" customFormat="1" ht="40.5" hidden="1" x14ac:dyDescent="0.25">
      <c r="A60" s="327" t="s">
        <v>89</v>
      </c>
      <c r="B60" s="120" t="s">
        <v>90</v>
      </c>
      <c r="C60" s="85" t="s">
        <v>18</v>
      </c>
      <c r="D60" s="83" t="s">
        <v>19</v>
      </c>
      <c r="E60" s="83" t="s">
        <v>19</v>
      </c>
      <c r="F60" s="83" t="s">
        <v>19</v>
      </c>
      <c r="G60" s="83" t="s">
        <v>19</v>
      </c>
      <c r="H60" s="83" t="s">
        <v>19</v>
      </c>
      <c r="I60" s="83" t="s">
        <v>19</v>
      </c>
      <c r="J60" s="83" t="s">
        <v>19</v>
      </c>
      <c r="K60" s="83" t="s">
        <v>19</v>
      </c>
      <c r="L60" s="83" t="s">
        <v>19</v>
      </c>
      <c r="M60" s="83" t="s">
        <v>19</v>
      </c>
      <c r="N60" s="83" t="s">
        <v>19</v>
      </c>
      <c r="O60" s="83" t="s">
        <v>19</v>
      </c>
      <c r="P60" s="83" t="s">
        <v>19</v>
      </c>
      <c r="Q60" s="83" t="s">
        <v>19</v>
      </c>
      <c r="R60" s="83" t="s">
        <v>19</v>
      </c>
      <c r="S60" s="83" t="s">
        <v>19</v>
      </c>
      <c r="T60" s="83" t="s">
        <v>19</v>
      </c>
      <c r="U60" s="83" t="s">
        <v>19</v>
      </c>
      <c r="V60" s="83" t="s">
        <v>19</v>
      </c>
      <c r="W60" s="83" t="s">
        <v>19</v>
      </c>
      <c r="X60" s="83" t="s">
        <v>19</v>
      </c>
      <c r="Y60" s="83" t="s">
        <v>19</v>
      </c>
      <c r="Z60" s="83" t="s">
        <v>19</v>
      </c>
      <c r="AA60" s="83" t="s">
        <v>19</v>
      </c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</row>
    <row r="61" spans="1:69" s="86" customFormat="1" ht="40.5" hidden="1" x14ac:dyDescent="0.25">
      <c r="A61" s="327" t="s">
        <v>91</v>
      </c>
      <c r="B61" s="120" t="s">
        <v>92</v>
      </c>
      <c r="C61" s="85" t="s">
        <v>18</v>
      </c>
      <c r="D61" s="83" t="s">
        <v>19</v>
      </c>
      <c r="E61" s="83" t="s">
        <v>19</v>
      </c>
      <c r="F61" s="83" t="s">
        <v>19</v>
      </c>
      <c r="G61" s="83" t="s">
        <v>19</v>
      </c>
      <c r="H61" s="83" t="s">
        <v>19</v>
      </c>
      <c r="I61" s="83" t="s">
        <v>19</v>
      </c>
      <c r="J61" s="83" t="s">
        <v>19</v>
      </c>
      <c r="K61" s="83" t="s">
        <v>19</v>
      </c>
      <c r="L61" s="83" t="s">
        <v>19</v>
      </c>
      <c r="M61" s="83" t="s">
        <v>19</v>
      </c>
      <c r="N61" s="83" t="s">
        <v>19</v>
      </c>
      <c r="O61" s="83" t="s">
        <v>19</v>
      </c>
      <c r="P61" s="83" t="s">
        <v>19</v>
      </c>
      <c r="Q61" s="83" t="s">
        <v>19</v>
      </c>
      <c r="R61" s="83" t="s">
        <v>19</v>
      </c>
      <c r="S61" s="83" t="s">
        <v>19</v>
      </c>
      <c r="T61" s="83" t="s">
        <v>19</v>
      </c>
      <c r="U61" s="83" t="s">
        <v>19</v>
      </c>
      <c r="V61" s="83" t="s">
        <v>19</v>
      </c>
      <c r="W61" s="83" t="s">
        <v>19</v>
      </c>
      <c r="X61" s="83" t="s">
        <v>19</v>
      </c>
      <c r="Y61" s="83" t="s">
        <v>19</v>
      </c>
      <c r="Z61" s="83" t="s">
        <v>19</v>
      </c>
      <c r="AA61" s="83" t="s">
        <v>19</v>
      </c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</row>
    <row r="62" spans="1:69" s="86" customFormat="1" ht="40.5" hidden="1" x14ac:dyDescent="0.25">
      <c r="A62" s="327" t="s">
        <v>93</v>
      </c>
      <c r="B62" s="120" t="s">
        <v>94</v>
      </c>
      <c r="C62" s="85" t="s">
        <v>18</v>
      </c>
      <c r="D62" s="83" t="s">
        <v>19</v>
      </c>
      <c r="E62" s="83" t="s">
        <v>19</v>
      </c>
      <c r="F62" s="83" t="s">
        <v>19</v>
      </c>
      <c r="G62" s="83" t="s">
        <v>19</v>
      </c>
      <c r="H62" s="83" t="s">
        <v>19</v>
      </c>
      <c r="I62" s="83" t="s">
        <v>19</v>
      </c>
      <c r="J62" s="83" t="s">
        <v>19</v>
      </c>
      <c r="K62" s="83" t="s">
        <v>19</v>
      </c>
      <c r="L62" s="83" t="s">
        <v>19</v>
      </c>
      <c r="M62" s="83" t="s">
        <v>19</v>
      </c>
      <c r="N62" s="83" t="s">
        <v>19</v>
      </c>
      <c r="O62" s="83" t="s">
        <v>19</v>
      </c>
      <c r="P62" s="83" t="s">
        <v>19</v>
      </c>
      <c r="Q62" s="83" t="s">
        <v>19</v>
      </c>
      <c r="R62" s="83" t="s">
        <v>19</v>
      </c>
      <c r="S62" s="83" t="s">
        <v>19</v>
      </c>
      <c r="T62" s="83" t="s">
        <v>19</v>
      </c>
      <c r="U62" s="83" t="s">
        <v>19</v>
      </c>
      <c r="V62" s="83" t="s">
        <v>19</v>
      </c>
      <c r="W62" s="83" t="s">
        <v>19</v>
      </c>
      <c r="X62" s="83" t="s">
        <v>19</v>
      </c>
      <c r="Y62" s="83" t="s">
        <v>19</v>
      </c>
      <c r="Z62" s="83" t="s">
        <v>19</v>
      </c>
      <c r="AA62" s="83" t="s">
        <v>19</v>
      </c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</row>
    <row r="63" spans="1:69" s="86" customFormat="1" ht="40.5" hidden="1" x14ac:dyDescent="0.25">
      <c r="A63" s="327" t="s">
        <v>95</v>
      </c>
      <c r="B63" s="120" t="s">
        <v>96</v>
      </c>
      <c r="C63" s="85" t="s">
        <v>18</v>
      </c>
      <c r="D63" s="83" t="s">
        <v>19</v>
      </c>
      <c r="E63" s="83" t="s">
        <v>19</v>
      </c>
      <c r="F63" s="83" t="s">
        <v>19</v>
      </c>
      <c r="G63" s="83" t="s">
        <v>19</v>
      </c>
      <c r="H63" s="83" t="s">
        <v>19</v>
      </c>
      <c r="I63" s="83" t="s">
        <v>19</v>
      </c>
      <c r="J63" s="83" t="s">
        <v>19</v>
      </c>
      <c r="K63" s="83" t="s">
        <v>19</v>
      </c>
      <c r="L63" s="83" t="s">
        <v>19</v>
      </c>
      <c r="M63" s="83" t="s">
        <v>19</v>
      </c>
      <c r="N63" s="83" t="s">
        <v>19</v>
      </c>
      <c r="O63" s="83" t="s">
        <v>19</v>
      </c>
      <c r="P63" s="83" t="s">
        <v>19</v>
      </c>
      <c r="Q63" s="83" t="s">
        <v>19</v>
      </c>
      <c r="R63" s="83" t="s">
        <v>19</v>
      </c>
      <c r="S63" s="83" t="s">
        <v>19</v>
      </c>
      <c r="T63" s="83" t="s">
        <v>19</v>
      </c>
      <c r="U63" s="83" t="s">
        <v>19</v>
      </c>
      <c r="V63" s="83" t="s">
        <v>19</v>
      </c>
      <c r="W63" s="83" t="s">
        <v>19</v>
      </c>
      <c r="X63" s="83" t="s">
        <v>19</v>
      </c>
      <c r="Y63" s="83" t="s">
        <v>19</v>
      </c>
      <c r="Z63" s="83" t="s">
        <v>19</v>
      </c>
      <c r="AA63" s="83" t="s">
        <v>19</v>
      </c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</row>
    <row r="64" spans="1:69" s="86" customFormat="1" ht="40.5" hidden="1" x14ac:dyDescent="0.25">
      <c r="A64" s="327" t="s">
        <v>97</v>
      </c>
      <c r="B64" s="120" t="s">
        <v>98</v>
      </c>
      <c r="C64" s="85" t="s">
        <v>18</v>
      </c>
      <c r="D64" s="83" t="s">
        <v>19</v>
      </c>
      <c r="E64" s="83" t="s">
        <v>19</v>
      </c>
      <c r="F64" s="83" t="s">
        <v>19</v>
      </c>
      <c r="G64" s="83" t="s">
        <v>19</v>
      </c>
      <c r="H64" s="83" t="s">
        <v>19</v>
      </c>
      <c r="I64" s="83" t="s">
        <v>19</v>
      </c>
      <c r="J64" s="83" t="s">
        <v>19</v>
      </c>
      <c r="K64" s="83" t="s">
        <v>19</v>
      </c>
      <c r="L64" s="83" t="s">
        <v>19</v>
      </c>
      <c r="M64" s="83" t="s">
        <v>19</v>
      </c>
      <c r="N64" s="83" t="s">
        <v>19</v>
      </c>
      <c r="O64" s="83" t="s">
        <v>19</v>
      </c>
      <c r="P64" s="83" t="s">
        <v>19</v>
      </c>
      <c r="Q64" s="83" t="s">
        <v>19</v>
      </c>
      <c r="R64" s="83" t="s">
        <v>19</v>
      </c>
      <c r="S64" s="83" t="s">
        <v>19</v>
      </c>
      <c r="T64" s="83" t="s">
        <v>19</v>
      </c>
      <c r="U64" s="83" t="s">
        <v>19</v>
      </c>
      <c r="V64" s="83" t="s">
        <v>19</v>
      </c>
      <c r="W64" s="83" t="s">
        <v>19</v>
      </c>
      <c r="X64" s="83" t="s">
        <v>19</v>
      </c>
      <c r="Y64" s="83" t="s">
        <v>19</v>
      </c>
      <c r="Z64" s="83" t="s">
        <v>19</v>
      </c>
      <c r="AA64" s="83" t="s">
        <v>19</v>
      </c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</row>
    <row r="65" spans="1:69" s="86" customFormat="1" ht="60.75" x14ac:dyDescent="0.25">
      <c r="A65" s="327" t="s">
        <v>99</v>
      </c>
      <c r="B65" s="120" t="s">
        <v>100</v>
      </c>
      <c r="C65" s="85" t="s">
        <v>18</v>
      </c>
      <c r="D65" s="83" t="s">
        <v>19</v>
      </c>
      <c r="E65" s="83" t="s">
        <v>19</v>
      </c>
      <c r="F65" s="83" t="s">
        <v>19</v>
      </c>
      <c r="G65" s="83" t="s">
        <v>19</v>
      </c>
      <c r="H65" s="83" t="s">
        <v>19</v>
      </c>
      <c r="I65" s="83" t="s">
        <v>19</v>
      </c>
      <c r="J65" s="83" t="s">
        <v>19</v>
      </c>
      <c r="K65" s="83" t="s">
        <v>19</v>
      </c>
      <c r="L65" s="83" t="s">
        <v>19</v>
      </c>
      <c r="M65" s="83" t="s">
        <v>19</v>
      </c>
      <c r="N65" s="83" t="s">
        <v>19</v>
      </c>
      <c r="O65" s="83" t="s">
        <v>19</v>
      </c>
      <c r="P65" s="83" t="s">
        <v>19</v>
      </c>
      <c r="Q65" s="83" t="s">
        <v>19</v>
      </c>
      <c r="R65" s="83" t="s">
        <v>19</v>
      </c>
      <c r="S65" s="83" t="s">
        <v>19</v>
      </c>
      <c r="T65" s="83" t="s">
        <v>19</v>
      </c>
      <c r="U65" s="83" t="s">
        <v>19</v>
      </c>
      <c r="V65" s="83" t="s">
        <v>19</v>
      </c>
      <c r="W65" s="83" t="s">
        <v>19</v>
      </c>
      <c r="X65" s="83" t="s">
        <v>19</v>
      </c>
      <c r="Y65" s="83" t="s">
        <v>19</v>
      </c>
      <c r="Z65" s="83" t="s">
        <v>19</v>
      </c>
      <c r="AA65" s="83" t="s">
        <v>19</v>
      </c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</row>
    <row r="66" spans="1:69" s="86" customFormat="1" ht="60.75" hidden="1" x14ac:dyDescent="0.25">
      <c r="A66" s="327" t="s">
        <v>101</v>
      </c>
      <c r="B66" s="120" t="s">
        <v>102</v>
      </c>
      <c r="C66" s="85" t="s">
        <v>18</v>
      </c>
      <c r="D66" s="83" t="s">
        <v>19</v>
      </c>
      <c r="E66" s="83" t="s">
        <v>19</v>
      </c>
      <c r="F66" s="83" t="s">
        <v>19</v>
      </c>
      <c r="G66" s="83" t="s">
        <v>19</v>
      </c>
      <c r="H66" s="83" t="s">
        <v>19</v>
      </c>
      <c r="I66" s="83" t="s">
        <v>19</v>
      </c>
      <c r="J66" s="83" t="s">
        <v>19</v>
      </c>
      <c r="K66" s="83" t="s">
        <v>19</v>
      </c>
      <c r="L66" s="83" t="s">
        <v>19</v>
      </c>
      <c r="M66" s="83" t="s">
        <v>19</v>
      </c>
      <c r="N66" s="83" t="s">
        <v>19</v>
      </c>
      <c r="O66" s="83" t="s">
        <v>19</v>
      </c>
      <c r="P66" s="83" t="s">
        <v>19</v>
      </c>
      <c r="Q66" s="83" t="s">
        <v>19</v>
      </c>
      <c r="R66" s="83" t="s">
        <v>19</v>
      </c>
      <c r="S66" s="83" t="s">
        <v>19</v>
      </c>
      <c r="T66" s="83" t="s">
        <v>19</v>
      </c>
      <c r="U66" s="83" t="s">
        <v>19</v>
      </c>
      <c r="V66" s="83" t="s">
        <v>19</v>
      </c>
      <c r="W66" s="83" t="s">
        <v>19</v>
      </c>
      <c r="X66" s="83" t="s">
        <v>19</v>
      </c>
      <c r="Y66" s="83" t="s">
        <v>19</v>
      </c>
      <c r="Z66" s="83" t="s">
        <v>19</v>
      </c>
      <c r="AA66" s="83" t="s">
        <v>19</v>
      </c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</row>
    <row r="67" spans="1:69" s="86" customFormat="1" ht="60.75" hidden="1" x14ac:dyDescent="0.25">
      <c r="A67" s="327" t="s">
        <v>103</v>
      </c>
      <c r="B67" s="120" t="s">
        <v>104</v>
      </c>
      <c r="C67" s="85" t="s">
        <v>18</v>
      </c>
      <c r="D67" s="83" t="s">
        <v>19</v>
      </c>
      <c r="E67" s="83" t="s">
        <v>19</v>
      </c>
      <c r="F67" s="83" t="s">
        <v>19</v>
      </c>
      <c r="G67" s="83" t="s">
        <v>19</v>
      </c>
      <c r="H67" s="83" t="s">
        <v>19</v>
      </c>
      <c r="I67" s="83" t="s">
        <v>19</v>
      </c>
      <c r="J67" s="83" t="s">
        <v>19</v>
      </c>
      <c r="K67" s="83" t="s">
        <v>19</v>
      </c>
      <c r="L67" s="83" t="s">
        <v>19</v>
      </c>
      <c r="M67" s="83" t="s">
        <v>19</v>
      </c>
      <c r="N67" s="83" t="s">
        <v>19</v>
      </c>
      <c r="O67" s="83" t="s">
        <v>19</v>
      </c>
      <c r="P67" s="83" t="s">
        <v>19</v>
      </c>
      <c r="Q67" s="83" t="s">
        <v>19</v>
      </c>
      <c r="R67" s="83" t="s">
        <v>19</v>
      </c>
      <c r="S67" s="83" t="s">
        <v>19</v>
      </c>
      <c r="T67" s="83" t="s">
        <v>19</v>
      </c>
      <c r="U67" s="83" t="s">
        <v>19</v>
      </c>
      <c r="V67" s="83" t="s">
        <v>19</v>
      </c>
      <c r="W67" s="83" t="s">
        <v>19</v>
      </c>
      <c r="X67" s="83" t="s">
        <v>19</v>
      </c>
      <c r="Y67" s="83" t="s">
        <v>19</v>
      </c>
      <c r="Z67" s="83" t="s">
        <v>19</v>
      </c>
      <c r="AA67" s="83" t="s">
        <v>19</v>
      </c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</row>
    <row r="68" spans="1:69" s="86" customFormat="1" ht="40.5" x14ac:dyDescent="0.25">
      <c r="A68" s="327" t="s">
        <v>105</v>
      </c>
      <c r="B68" s="120" t="s">
        <v>106</v>
      </c>
      <c r="C68" s="85" t="s">
        <v>18</v>
      </c>
      <c r="D68" s="83" t="s">
        <v>19</v>
      </c>
      <c r="E68" s="83" t="s">
        <v>19</v>
      </c>
      <c r="F68" s="83" t="s">
        <v>19</v>
      </c>
      <c r="G68" s="83" t="s">
        <v>19</v>
      </c>
      <c r="H68" s="83" t="s">
        <v>19</v>
      </c>
      <c r="I68" s="83" t="s">
        <v>19</v>
      </c>
      <c r="J68" s="83" t="s">
        <v>19</v>
      </c>
      <c r="K68" s="83" t="s">
        <v>19</v>
      </c>
      <c r="L68" s="83" t="s">
        <v>19</v>
      </c>
      <c r="M68" s="83" t="s">
        <v>19</v>
      </c>
      <c r="N68" s="83" t="s">
        <v>19</v>
      </c>
      <c r="O68" s="83" t="s">
        <v>19</v>
      </c>
      <c r="P68" s="83" t="s">
        <v>19</v>
      </c>
      <c r="Q68" s="83" t="s">
        <v>19</v>
      </c>
      <c r="R68" s="83" t="s">
        <v>19</v>
      </c>
      <c r="S68" s="83" t="s">
        <v>19</v>
      </c>
      <c r="T68" s="83" t="s">
        <v>19</v>
      </c>
      <c r="U68" s="83" t="s">
        <v>19</v>
      </c>
      <c r="V68" s="83" t="s">
        <v>19</v>
      </c>
      <c r="W68" s="83" t="s">
        <v>19</v>
      </c>
      <c r="X68" s="83" t="s">
        <v>19</v>
      </c>
      <c r="Y68" s="83" t="s">
        <v>19</v>
      </c>
      <c r="Z68" s="83" t="s">
        <v>19</v>
      </c>
      <c r="AA68" s="83" t="s">
        <v>19</v>
      </c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</row>
    <row r="69" spans="1:69" s="86" customFormat="1" ht="40.5" x14ac:dyDescent="0.25">
      <c r="A69" s="327" t="s">
        <v>107</v>
      </c>
      <c r="B69" s="120" t="s">
        <v>108</v>
      </c>
      <c r="C69" s="85" t="s">
        <v>18</v>
      </c>
      <c r="D69" s="83" t="s">
        <v>19</v>
      </c>
      <c r="E69" s="83" t="s">
        <v>19</v>
      </c>
      <c r="F69" s="83" t="s">
        <v>19</v>
      </c>
      <c r="G69" s="83" t="s">
        <v>19</v>
      </c>
      <c r="H69" s="83" t="s">
        <v>19</v>
      </c>
      <c r="I69" s="83" t="s">
        <v>19</v>
      </c>
      <c r="J69" s="83" t="s">
        <v>19</v>
      </c>
      <c r="K69" s="83" t="s">
        <v>19</v>
      </c>
      <c r="L69" s="83" t="s">
        <v>19</v>
      </c>
      <c r="M69" s="83" t="s">
        <v>19</v>
      </c>
      <c r="N69" s="83" t="s">
        <v>19</v>
      </c>
      <c r="O69" s="83" t="s">
        <v>19</v>
      </c>
      <c r="P69" s="83" t="s">
        <v>19</v>
      </c>
      <c r="Q69" s="83" t="s">
        <v>19</v>
      </c>
      <c r="R69" s="83" t="s">
        <v>19</v>
      </c>
      <c r="S69" s="83" t="s">
        <v>19</v>
      </c>
      <c r="T69" s="83" t="s">
        <v>19</v>
      </c>
      <c r="U69" s="83" t="s">
        <v>19</v>
      </c>
      <c r="V69" s="83" t="s">
        <v>19</v>
      </c>
      <c r="W69" s="83" t="s">
        <v>19</v>
      </c>
      <c r="X69" s="83" t="s">
        <v>19</v>
      </c>
      <c r="Y69" s="83" t="s">
        <v>19</v>
      </c>
      <c r="Z69" s="83" t="s">
        <v>19</v>
      </c>
      <c r="AA69" s="83" t="s">
        <v>19</v>
      </c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</row>
    <row r="70" spans="1:69" s="86" customFormat="1" ht="25.5" customHeight="1" x14ac:dyDescent="0.25">
      <c r="A70" s="327" t="s">
        <v>109</v>
      </c>
      <c r="B70" s="120" t="s">
        <v>110</v>
      </c>
      <c r="C70" s="85" t="s">
        <v>18</v>
      </c>
      <c r="D70" s="83" t="s">
        <v>19</v>
      </c>
      <c r="E70" s="83" t="s">
        <v>19</v>
      </c>
      <c r="F70" s="83" t="s">
        <v>19</v>
      </c>
      <c r="G70" s="83" t="s">
        <v>19</v>
      </c>
      <c r="H70" s="83" t="s">
        <v>19</v>
      </c>
      <c r="I70" s="261">
        <f>I93</f>
        <v>3</v>
      </c>
      <c r="J70" s="261" t="s">
        <v>19</v>
      </c>
      <c r="K70" s="261">
        <f>K71</f>
        <v>3329</v>
      </c>
      <c r="L70" s="261" t="s">
        <v>19</v>
      </c>
      <c r="M70" s="261" t="s">
        <v>19</v>
      </c>
      <c r="N70" s="261" t="s">
        <v>19</v>
      </c>
      <c r="O70" s="261" t="s">
        <v>19</v>
      </c>
      <c r="P70" s="261" t="s">
        <v>19</v>
      </c>
      <c r="Q70" s="261">
        <v>6</v>
      </c>
      <c r="R70" s="261" t="s">
        <v>19</v>
      </c>
      <c r="S70" s="261">
        <f>S71</f>
        <v>3213</v>
      </c>
      <c r="T70" s="261" t="s">
        <v>19</v>
      </c>
      <c r="U70" s="261" t="s">
        <v>19</v>
      </c>
      <c r="V70" s="261" t="s">
        <v>19</v>
      </c>
      <c r="W70" s="261" t="s">
        <v>19</v>
      </c>
      <c r="X70" s="261" t="s">
        <v>19</v>
      </c>
      <c r="Y70" s="261">
        <v>8</v>
      </c>
      <c r="Z70" s="261" t="s">
        <v>19</v>
      </c>
      <c r="AA70" s="261">
        <f>AA71</f>
        <v>1408</v>
      </c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</row>
    <row r="71" spans="1:69" s="86" customFormat="1" ht="60.75" x14ac:dyDescent="0.25">
      <c r="A71" s="324" t="s">
        <v>461</v>
      </c>
      <c r="B71" s="206" t="s">
        <v>459</v>
      </c>
      <c r="C71" s="213" t="s">
        <v>485</v>
      </c>
      <c r="D71" s="83" t="s">
        <v>19</v>
      </c>
      <c r="E71" s="83" t="s">
        <v>19</v>
      </c>
      <c r="F71" s="83" t="s">
        <v>19</v>
      </c>
      <c r="G71" s="83" t="s">
        <v>19</v>
      </c>
      <c r="H71" s="83" t="s">
        <v>19</v>
      </c>
      <c r="I71" s="83" t="s">
        <v>19</v>
      </c>
      <c r="J71" s="83" t="s">
        <v>19</v>
      </c>
      <c r="K71" s="261">
        <v>3329</v>
      </c>
      <c r="L71" s="83" t="s">
        <v>19</v>
      </c>
      <c r="M71" s="83" t="s">
        <v>19</v>
      </c>
      <c r="N71" s="83" t="s">
        <v>19</v>
      </c>
      <c r="O71" s="83" t="s">
        <v>19</v>
      </c>
      <c r="P71" s="83" t="s">
        <v>19</v>
      </c>
      <c r="Q71" s="83" t="s">
        <v>19</v>
      </c>
      <c r="R71" s="83" t="s">
        <v>19</v>
      </c>
      <c r="S71" s="261">
        <f>S73+S74</f>
        <v>3213</v>
      </c>
      <c r="T71" s="83" t="s">
        <v>19</v>
      </c>
      <c r="U71" s="83" t="s">
        <v>19</v>
      </c>
      <c r="V71" s="83" t="s">
        <v>19</v>
      </c>
      <c r="W71" s="83" t="s">
        <v>19</v>
      </c>
      <c r="X71" s="83" t="s">
        <v>19</v>
      </c>
      <c r="Y71" s="83" t="s">
        <v>19</v>
      </c>
      <c r="Z71" s="83" t="s">
        <v>19</v>
      </c>
      <c r="AA71" s="261">
        <f>AA73+AA74</f>
        <v>1408</v>
      </c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</row>
    <row r="72" spans="1:69" s="86" customFormat="1" ht="40.5" x14ac:dyDescent="0.25">
      <c r="A72" s="253" t="s">
        <v>462</v>
      </c>
      <c r="B72" s="212" t="s">
        <v>456</v>
      </c>
      <c r="C72" s="213" t="s">
        <v>483</v>
      </c>
      <c r="D72" s="83" t="s">
        <v>19</v>
      </c>
      <c r="E72" s="83" t="s">
        <v>19</v>
      </c>
      <c r="F72" s="83" t="s">
        <v>19</v>
      </c>
      <c r="G72" s="83" t="s">
        <v>19</v>
      </c>
      <c r="H72" s="83" t="s">
        <v>19</v>
      </c>
      <c r="I72" s="261" t="s">
        <v>19</v>
      </c>
      <c r="J72" s="83" t="s">
        <v>19</v>
      </c>
      <c r="K72" s="261" t="s">
        <v>19</v>
      </c>
      <c r="L72" s="83" t="s">
        <v>19</v>
      </c>
      <c r="M72" s="83" t="s">
        <v>19</v>
      </c>
      <c r="N72" s="83" t="s">
        <v>19</v>
      </c>
      <c r="O72" s="83" t="s">
        <v>19</v>
      </c>
      <c r="P72" s="83" t="s">
        <v>19</v>
      </c>
      <c r="Q72" s="83" t="s">
        <v>19</v>
      </c>
      <c r="R72" s="83" t="s">
        <v>19</v>
      </c>
      <c r="S72" s="261" t="s">
        <v>19</v>
      </c>
      <c r="T72" s="83" t="s">
        <v>19</v>
      </c>
      <c r="U72" s="83" t="s">
        <v>19</v>
      </c>
      <c r="V72" s="83" t="s">
        <v>19</v>
      </c>
      <c r="W72" s="83" t="s">
        <v>19</v>
      </c>
      <c r="X72" s="83" t="s">
        <v>19</v>
      </c>
      <c r="Y72" s="83" t="s">
        <v>19</v>
      </c>
      <c r="Z72" s="83" t="s">
        <v>19</v>
      </c>
      <c r="AA72" s="261" t="s">
        <v>19</v>
      </c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</row>
    <row r="73" spans="1:69" s="86" customFormat="1" ht="40.5" x14ac:dyDescent="0.25">
      <c r="A73" s="253" t="s">
        <v>463</v>
      </c>
      <c r="B73" s="212" t="s">
        <v>455</v>
      </c>
      <c r="C73" s="213" t="s">
        <v>484</v>
      </c>
      <c r="D73" s="83" t="s">
        <v>19</v>
      </c>
      <c r="E73" s="83" t="s">
        <v>19</v>
      </c>
      <c r="F73" s="83" t="s">
        <v>19</v>
      </c>
      <c r="G73" s="83" t="s">
        <v>19</v>
      </c>
      <c r="H73" s="83" t="s">
        <v>19</v>
      </c>
      <c r="I73" s="83" t="s">
        <v>19</v>
      </c>
      <c r="J73" s="83" t="s">
        <v>19</v>
      </c>
      <c r="K73" s="261">
        <v>35</v>
      </c>
      <c r="L73" s="83" t="s">
        <v>19</v>
      </c>
      <c r="M73" s="83" t="s">
        <v>19</v>
      </c>
      <c r="N73" s="83" t="s">
        <v>19</v>
      </c>
      <c r="O73" s="83" t="s">
        <v>19</v>
      </c>
      <c r="P73" s="83" t="s">
        <v>19</v>
      </c>
      <c r="Q73" s="83" t="s">
        <v>19</v>
      </c>
      <c r="R73" s="83" t="s">
        <v>19</v>
      </c>
      <c r="S73" s="261">
        <v>0</v>
      </c>
      <c r="T73" s="83" t="s">
        <v>19</v>
      </c>
      <c r="U73" s="83" t="s">
        <v>19</v>
      </c>
      <c r="V73" s="83" t="s">
        <v>19</v>
      </c>
      <c r="W73" s="83" t="s">
        <v>19</v>
      </c>
      <c r="X73" s="83" t="s">
        <v>19</v>
      </c>
      <c r="Y73" s="83" t="s">
        <v>19</v>
      </c>
      <c r="Z73" s="83" t="s">
        <v>19</v>
      </c>
      <c r="AA73" s="261">
        <v>0</v>
      </c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</row>
    <row r="74" spans="1:69" s="86" customFormat="1" ht="40.5" x14ac:dyDescent="0.25">
      <c r="A74" s="253" t="s">
        <v>464</v>
      </c>
      <c r="B74" s="212" t="s">
        <v>548</v>
      </c>
      <c r="C74" s="213" t="s">
        <v>486</v>
      </c>
      <c r="D74" s="83" t="s">
        <v>19</v>
      </c>
      <c r="E74" s="83" t="s">
        <v>19</v>
      </c>
      <c r="F74" s="83" t="s">
        <v>19</v>
      </c>
      <c r="G74" s="83" t="s">
        <v>19</v>
      </c>
      <c r="H74" s="83" t="s">
        <v>19</v>
      </c>
      <c r="I74" s="83" t="s">
        <v>19</v>
      </c>
      <c r="J74" s="83" t="s">
        <v>19</v>
      </c>
      <c r="K74" s="261">
        <v>3294</v>
      </c>
      <c r="L74" s="83" t="s">
        <v>19</v>
      </c>
      <c r="M74" s="83" t="s">
        <v>19</v>
      </c>
      <c r="N74" s="83" t="s">
        <v>19</v>
      </c>
      <c r="O74" s="83" t="s">
        <v>19</v>
      </c>
      <c r="P74" s="83" t="s">
        <v>19</v>
      </c>
      <c r="Q74" s="83" t="s">
        <v>19</v>
      </c>
      <c r="R74" s="83" t="s">
        <v>19</v>
      </c>
      <c r="S74" s="261">
        <v>3213</v>
      </c>
      <c r="T74" s="83" t="s">
        <v>19</v>
      </c>
      <c r="U74" s="83" t="s">
        <v>19</v>
      </c>
      <c r="V74" s="83" t="s">
        <v>19</v>
      </c>
      <c r="W74" s="83" t="s">
        <v>19</v>
      </c>
      <c r="X74" s="83" t="s">
        <v>19</v>
      </c>
      <c r="Y74" s="83" t="s">
        <v>19</v>
      </c>
      <c r="Z74" s="83" t="s">
        <v>19</v>
      </c>
      <c r="AA74" s="261">
        <v>1408</v>
      </c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</row>
    <row r="75" spans="1:69" s="86" customFormat="1" ht="40.5" hidden="1" x14ac:dyDescent="0.25">
      <c r="A75" s="253" t="s">
        <v>465</v>
      </c>
      <c r="B75" s="212" t="s">
        <v>449</v>
      </c>
      <c r="C75" s="213" t="s">
        <v>487</v>
      </c>
      <c r="D75" s="83" t="s">
        <v>19</v>
      </c>
      <c r="E75" s="83" t="s">
        <v>19</v>
      </c>
      <c r="F75" s="83" t="s">
        <v>19</v>
      </c>
      <c r="G75" s="83" t="s">
        <v>19</v>
      </c>
      <c r="H75" s="83" t="s">
        <v>19</v>
      </c>
      <c r="I75" s="83" t="s">
        <v>19</v>
      </c>
      <c r="J75" s="83" t="s">
        <v>19</v>
      </c>
      <c r="K75" s="261">
        <v>3294</v>
      </c>
      <c r="L75" s="83" t="s">
        <v>19</v>
      </c>
      <c r="M75" s="83" t="s">
        <v>19</v>
      </c>
      <c r="N75" s="83" t="s">
        <v>19</v>
      </c>
      <c r="O75" s="83" t="s">
        <v>19</v>
      </c>
      <c r="P75" s="83" t="s">
        <v>19</v>
      </c>
      <c r="Q75" s="83" t="s">
        <v>19</v>
      </c>
      <c r="R75" s="83" t="s">
        <v>19</v>
      </c>
      <c r="S75" s="261">
        <v>2548</v>
      </c>
      <c r="T75" s="83" t="s">
        <v>19</v>
      </c>
      <c r="U75" s="83" t="s">
        <v>19</v>
      </c>
      <c r="V75" s="83" t="s">
        <v>19</v>
      </c>
      <c r="W75" s="83" t="s">
        <v>19</v>
      </c>
      <c r="X75" s="83" t="s">
        <v>19</v>
      </c>
      <c r="Y75" s="83" t="s">
        <v>19</v>
      </c>
      <c r="Z75" s="83" t="s">
        <v>19</v>
      </c>
      <c r="AA75" s="261">
        <v>289</v>
      </c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</row>
    <row r="76" spans="1:69" s="86" customFormat="1" ht="20.25" hidden="1" x14ac:dyDescent="0.25">
      <c r="A76" s="253" t="s">
        <v>468</v>
      </c>
      <c r="B76" s="212" t="s">
        <v>457</v>
      </c>
      <c r="C76" s="213" t="s">
        <v>488</v>
      </c>
      <c r="D76" s="83" t="s">
        <v>19</v>
      </c>
      <c r="E76" s="83" t="s">
        <v>19</v>
      </c>
      <c r="F76" s="83" t="s">
        <v>19</v>
      </c>
      <c r="G76" s="83" t="s">
        <v>19</v>
      </c>
      <c r="H76" s="83" t="s">
        <v>19</v>
      </c>
      <c r="I76" s="83" t="s">
        <v>19</v>
      </c>
      <c r="J76" s="83" t="s">
        <v>19</v>
      </c>
      <c r="K76" s="261">
        <v>3186</v>
      </c>
      <c r="L76" s="83" t="s">
        <v>19</v>
      </c>
      <c r="M76" s="83" t="s">
        <v>19</v>
      </c>
      <c r="N76" s="83" t="s">
        <v>19</v>
      </c>
      <c r="O76" s="83" t="s">
        <v>19</v>
      </c>
      <c r="P76" s="83" t="s">
        <v>19</v>
      </c>
      <c r="Q76" s="83" t="s">
        <v>19</v>
      </c>
      <c r="R76" s="83" t="s">
        <v>19</v>
      </c>
      <c r="S76" s="261">
        <v>2438</v>
      </c>
      <c r="T76" s="83" t="s">
        <v>19</v>
      </c>
      <c r="U76" s="83" t="s">
        <v>19</v>
      </c>
      <c r="V76" s="83" t="s">
        <v>19</v>
      </c>
      <c r="W76" s="83" t="s">
        <v>19</v>
      </c>
      <c r="X76" s="83" t="s">
        <v>19</v>
      </c>
      <c r="Y76" s="83" t="s">
        <v>19</v>
      </c>
      <c r="Z76" s="83" t="s">
        <v>19</v>
      </c>
      <c r="AA76" s="261">
        <v>0</v>
      </c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</row>
    <row r="77" spans="1:69" s="86" customFormat="1" ht="20.25" hidden="1" x14ac:dyDescent="0.25">
      <c r="A77" s="253" t="s">
        <v>467</v>
      </c>
      <c r="B77" s="212" t="s">
        <v>458</v>
      </c>
      <c r="C77" s="213" t="s">
        <v>489</v>
      </c>
      <c r="D77" s="83" t="s">
        <v>19</v>
      </c>
      <c r="E77" s="83" t="s">
        <v>19</v>
      </c>
      <c r="F77" s="83" t="s">
        <v>19</v>
      </c>
      <c r="G77" s="83" t="s">
        <v>19</v>
      </c>
      <c r="H77" s="83" t="s">
        <v>19</v>
      </c>
      <c r="I77" s="83" t="s">
        <v>19</v>
      </c>
      <c r="J77" s="83" t="s">
        <v>19</v>
      </c>
      <c r="K77" s="261">
        <v>108</v>
      </c>
      <c r="L77" s="83" t="s">
        <v>19</v>
      </c>
      <c r="M77" s="83" t="s">
        <v>19</v>
      </c>
      <c r="N77" s="83" t="s">
        <v>19</v>
      </c>
      <c r="O77" s="83" t="s">
        <v>19</v>
      </c>
      <c r="P77" s="83" t="s">
        <v>19</v>
      </c>
      <c r="Q77" s="83" t="s">
        <v>19</v>
      </c>
      <c r="R77" s="83" t="s">
        <v>19</v>
      </c>
      <c r="S77" s="261">
        <v>110</v>
      </c>
      <c r="T77" s="83" t="s">
        <v>19</v>
      </c>
      <c r="U77" s="83" t="s">
        <v>19</v>
      </c>
      <c r="V77" s="83" t="s">
        <v>19</v>
      </c>
      <c r="W77" s="83" t="s">
        <v>19</v>
      </c>
      <c r="X77" s="83" t="s">
        <v>19</v>
      </c>
      <c r="Y77" s="83" t="s">
        <v>19</v>
      </c>
      <c r="Z77" s="83" t="s">
        <v>19</v>
      </c>
      <c r="AA77" s="261">
        <v>289</v>
      </c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</row>
    <row r="78" spans="1:69" s="86" customFormat="1" ht="40.5" hidden="1" x14ac:dyDescent="0.25">
      <c r="A78" s="253" t="s">
        <v>466</v>
      </c>
      <c r="B78" s="212" t="s">
        <v>450</v>
      </c>
      <c r="C78" s="213" t="s">
        <v>490</v>
      </c>
      <c r="D78" s="83" t="s">
        <v>19</v>
      </c>
      <c r="E78" s="83" t="s">
        <v>19</v>
      </c>
      <c r="F78" s="83" t="s">
        <v>19</v>
      </c>
      <c r="G78" s="83" t="s">
        <v>19</v>
      </c>
      <c r="H78" s="83" t="s">
        <v>19</v>
      </c>
      <c r="I78" s="83" t="s">
        <v>19</v>
      </c>
      <c r="J78" s="83" t="s">
        <v>19</v>
      </c>
      <c r="K78" s="261">
        <v>0</v>
      </c>
      <c r="L78" s="83" t="s">
        <v>19</v>
      </c>
      <c r="M78" s="83" t="s">
        <v>19</v>
      </c>
      <c r="N78" s="83" t="s">
        <v>19</v>
      </c>
      <c r="O78" s="83" t="s">
        <v>19</v>
      </c>
      <c r="P78" s="83" t="s">
        <v>19</v>
      </c>
      <c r="Q78" s="83" t="s">
        <v>19</v>
      </c>
      <c r="R78" s="83" t="s">
        <v>19</v>
      </c>
      <c r="S78" s="261">
        <v>847</v>
      </c>
      <c r="T78" s="83" t="s">
        <v>19</v>
      </c>
      <c r="U78" s="83" t="s">
        <v>19</v>
      </c>
      <c r="V78" s="83" t="s">
        <v>19</v>
      </c>
      <c r="W78" s="83" t="s">
        <v>19</v>
      </c>
      <c r="X78" s="83" t="s">
        <v>19</v>
      </c>
      <c r="Y78" s="83" t="s">
        <v>19</v>
      </c>
      <c r="Z78" s="83" t="s">
        <v>19</v>
      </c>
      <c r="AA78" s="261">
        <v>304</v>
      </c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</row>
    <row r="79" spans="1:69" s="86" customFormat="1" ht="20.25" hidden="1" x14ac:dyDescent="0.25">
      <c r="A79" s="253" t="s">
        <v>469</v>
      </c>
      <c r="B79" s="212" t="s">
        <v>457</v>
      </c>
      <c r="C79" s="213" t="s">
        <v>491</v>
      </c>
      <c r="D79" s="83" t="s">
        <v>19</v>
      </c>
      <c r="E79" s="83" t="s">
        <v>19</v>
      </c>
      <c r="F79" s="83" t="s">
        <v>19</v>
      </c>
      <c r="G79" s="83" t="s">
        <v>19</v>
      </c>
      <c r="H79" s="83" t="s">
        <v>19</v>
      </c>
      <c r="I79" s="83" t="s">
        <v>19</v>
      </c>
      <c r="J79" s="83" t="s">
        <v>19</v>
      </c>
      <c r="K79" s="261">
        <v>0</v>
      </c>
      <c r="L79" s="83" t="s">
        <v>19</v>
      </c>
      <c r="M79" s="83" t="s">
        <v>19</v>
      </c>
      <c r="N79" s="83" t="s">
        <v>19</v>
      </c>
      <c r="O79" s="83" t="s">
        <v>19</v>
      </c>
      <c r="P79" s="83" t="s">
        <v>19</v>
      </c>
      <c r="Q79" s="83" t="s">
        <v>19</v>
      </c>
      <c r="R79" s="83" t="s">
        <v>19</v>
      </c>
      <c r="S79" s="261">
        <v>847</v>
      </c>
      <c r="T79" s="83" t="s">
        <v>19</v>
      </c>
      <c r="U79" s="83" t="s">
        <v>19</v>
      </c>
      <c r="V79" s="83" t="s">
        <v>19</v>
      </c>
      <c r="W79" s="83" t="s">
        <v>19</v>
      </c>
      <c r="X79" s="83" t="s">
        <v>19</v>
      </c>
      <c r="Y79" s="83" t="s">
        <v>19</v>
      </c>
      <c r="Z79" s="83" t="s">
        <v>19</v>
      </c>
      <c r="AA79" s="261">
        <v>277</v>
      </c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</row>
    <row r="80" spans="1:69" s="86" customFormat="1" ht="20.25" hidden="1" x14ac:dyDescent="0.25">
      <c r="A80" s="253" t="s">
        <v>470</v>
      </c>
      <c r="B80" s="212" t="s">
        <v>458</v>
      </c>
      <c r="C80" s="213" t="s">
        <v>495</v>
      </c>
      <c r="D80" s="83" t="s">
        <v>19</v>
      </c>
      <c r="E80" s="83" t="s">
        <v>19</v>
      </c>
      <c r="F80" s="83" t="s">
        <v>19</v>
      </c>
      <c r="G80" s="83" t="s">
        <v>19</v>
      </c>
      <c r="H80" s="83" t="s">
        <v>19</v>
      </c>
      <c r="I80" s="83" t="s">
        <v>19</v>
      </c>
      <c r="J80" s="83" t="s">
        <v>19</v>
      </c>
      <c r="K80" s="261">
        <v>0</v>
      </c>
      <c r="L80" s="83" t="s">
        <v>19</v>
      </c>
      <c r="M80" s="83" t="s">
        <v>19</v>
      </c>
      <c r="N80" s="83" t="s">
        <v>19</v>
      </c>
      <c r="O80" s="83" t="s">
        <v>19</v>
      </c>
      <c r="P80" s="83" t="s">
        <v>19</v>
      </c>
      <c r="Q80" s="83" t="s">
        <v>19</v>
      </c>
      <c r="R80" s="83" t="s">
        <v>19</v>
      </c>
      <c r="S80" s="261">
        <v>0</v>
      </c>
      <c r="T80" s="83" t="s">
        <v>19</v>
      </c>
      <c r="U80" s="83" t="s">
        <v>19</v>
      </c>
      <c r="V80" s="83" t="s">
        <v>19</v>
      </c>
      <c r="W80" s="83" t="s">
        <v>19</v>
      </c>
      <c r="X80" s="83" t="s">
        <v>19</v>
      </c>
      <c r="Y80" s="83" t="s">
        <v>19</v>
      </c>
      <c r="Z80" s="83" t="s">
        <v>19</v>
      </c>
      <c r="AA80" s="261">
        <v>27</v>
      </c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</row>
    <row r="81" spans="1:69" s="86" customFormat="1" ht="40.5" hidden="1" x14ac:dyDescent="0.25">
      <c r="A81" s="253" t="s">
        <v>471</v>
      </c>
      <c r="B81" s="212" t="s">
        <v>451</v>
      </c>
      <c r="C81" s="213" t="s">
        <v>492</v>
      </c>
      <c r="D81" s="83" t="s">
        <v>19</v>
      </c>
      <c r="E81" s="83" t="s">
        <v>19</v>
      </c>
      <c r="F81" s="83" t="s">
        <v>19</v>
      </c>
      <c r="G81" s="83" t="s">
        <v>19</v>
      </c>
      <c r="H81" s="83" t="s">
        <v>19</v>
      </c>
      <c r="I81" s="83" t="s">
        <v>19</v>
      </c>
      <c r="J81" s="83" t="s">
        <v>19</v>
      </c>
      <c r="K81" s="261">
        <v>0</v>
      </c>
      <c r="L81" s="83" t="s">
        <v>19</v>
      </c>
      <c r="M81" s="83" t="s">
        <v>19</v>
      </c>
      <c r="N81" s="83" t="s">
        <v>19</v>
      </c>
      <c r="O81" s="83" t="s">
        <v>19</v>
      </c>
      <c r="P81" s="83" t="s">
        <v>19</v>
      </c>
      <c r="Q81" s="83" t="s">
        <v>19</v>
      </c>
      <c r="R81" s="83" t="s">
        <v>19</v>
      </c>
      <c r="S81" s="261">
        <v>0</v>
      </c>
      <c r="T81" s="83" t="s">
        <v>19</v>
      </c>
      <c r="U81" s="83" t="s">
        <v>19</v>
      </c>
      <c r="V81" s="83" t="s">
        <v>19</v>
      </c>
      <c r="W81" s="83" t="s">
        <v>19</v>
      </c>
      <c r="X81" s="83" t="s">
        <v>19</v>
      </c>
      <c r="Y81" s="83" t="s">
        <v>19</v>
      </c>
      <c r="Z81" s="83" t="s">
        <v>19</v>
      </c>
      <c r="AA81" s="261">
        <v>220</v>
      </c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</row>
    <row r="82" spans="1:69" s="86" customFormat="1" ht="20.25" hidden="1" x14ac:dyDescent="0.25">
      <c r="A82" s="253" t="s">
        <v>472</v>
      </c>
      <c r="B82" s="212" t="s">
        <v>457</v>
      </c>
      <c r="C82" s="213" t="s">
        <v>493</v>
      </c>
      <c r="D82" s="83" t="s">
        <v>19</v>
      </c>
      <c r="E82" s="83" t="s">
        <v>19</v>
      </c>
      <c r="F82" s="83" t="s">
        <v>19</v>
      </c>
      <c r="G82" s="83" t="s">
        <v>19</v>
      </c>
      <c r="H82" s="83" t="s">
        <v>19</v>
      </c>
      <c r="I82" s="83" t="s">
        <v>19</v>
      </c>
      <c r="J82" s="83" t="s">
        <v>19</v>
      </c>
      <c r="K82" s="261">
        <v>0</v>
      </c>
      <c r="L82" s="83" t="s">
        <v>19</v>
      </c>
      <c r="M82" s="83" t="s">
        <v>19</v>
      </c>
      <c r="N82" s="83" t="s">
        <v>19</v>
      </c>
      <c r="O82" s="83" t="s">
        <v>19</v>
      </c>
      <c r="P82" s="83" t="s">
        <v>19</v>
      </c>
      <c r="Q82" s="83" t="s">
        <v>19</v>
      </c>
      <c r="R82" s="83" t="s">
        <v>19</v>
      </c>
      <c r="S82" s="261">
        <v>0</v>
      </c>
      <c r="T82" s="83" t="s">
        <v>19</v>
      </c>
      <c r="U82" s="83" t="s">
        <v>19</v>
      </c>
      <c r="V82" s="83" t="s">
        <v>19</v>
      </c>
      <c r="W82" s="83" t="s">
        <v>19</v>
      </c>
      <c r="X82" s="83" t="s">
        <v>19</v>
      </c>
      <c r="Y82" s="83" t="s">
        <v>19</v>
      </c>
      <c r="Z82" s="83" t="s">
        <v>19</v>
      </c>
      <c r="AA82" s="261">
        <v>218</v>
      </c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</row>
    <row r="83" spans="1:69" s="86" customFormat="1" ht="20.25" hidden="1" x14ac:dyDescent="0.25">
      <c r="A83" s="253" t="s">
        <v>473</v>
      </c>
      <c r="B83" s="212" t="s">
        <v>458</v>
      </c>
      <c r="C83" s="213" t="s">
        <v>494</v>
      </c>
      <c r="D83" s="83" t="s">
        <v>19</v>
      </c>
      <c r="E83" s="83" t="s">
        <v>19</v>
      </c>
      <c r="F83" s="83" t="s">
        <v>19</v>
      </c>
      <c r="G83" s="83" t="s">
        <v>19</v>
      </c>
      <c r="H83" s="83" t="s">
        <v>19</v>
      </c>
      <c r="I83" s="83" t="s">
        <v>19</v>
      </c>
      <c r="J83" s="83" t="s">
        <v>19</v>
      </c>
      <c r="K83" s="261">
        <v>0</v>
      </c>
      <c r="L83" s="83" t="s">
        <v>19</v>
      </c>
      <c r="M83" s="83" t="s">
        <v>19</v>
      </c>
      <c r="N83" s="83" t="s">
        <v>19</v>
      </c>
      <c r="O83" s="83" t="s">
        <v>19</v>
      </c>
      <c r="P83" s="83" t="s">
        <v>19</v>
      </c>
      <c r="Q83" s="83" t="s">
        <v>19</v>
      </c>
      <c r="R83" s="83" t="s">
        <v>19</v>
      </c>
      <c r="S83" s="261">
        <v>0</v>
      </c>
      <c r="T83" s="83" t="s">
        <v>19</v>
      </c>
      <c r="U83" s="83" t="s">
        <v>19</v>
      </c>
      <c r="V83" s="83" t="s">
        <v>19</v>
      </c>
      <c r="W83" s="83" t="s">
        <v>19</v>
      </c>
      <c r="X83" s="83" t="s">
        <v>19</v>
      </c>
      <c r="Y83" s="83" t="s">
        <v>19</v>
      </c>
      <c r="Z83" s="83" t="s">
        <v>19</v>
      </c>
      <c r="AA83" s="261">
        <v>2</v>
      </c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</row>
    <row r="84" spans="1:69" s="86" customFormat="1" ht="40.5" hidden="1" x14ac:dyDescent="0.25">
      <c r="A84" s="253" t="s">
        <v>474</v>
      </c>
      <c r="B84" s="212" t="s">
        <v>452</v>
      </c>
      <c r="C84" s="213" t="s">
        <v>496</v>
      </c>
      <c r="D84" s="83" t="s">
        <v>19</v>
      </c>
      <c r="E84" s="83" t="s">
        <v>19</v>
      </c>
      <c r="F84" s="83" t="s">
        <v>19</v>
      </c>
      <c r="G84" s="83" t="s">
        <v>19</v>
      </c>
      <c r="H84" s="83" t="s">
        <v>19</v>
      </c>
      <c r="I84" s="83" t="s">
        <v>19</v>
      </c>
      <c r="J84" s="83" t="s">
        <v>19</v>
      </c>
      <c r="K84" s="261">
        <v>0</v>
      </c>
      <c r="L84" s="83" t="s">
        <v>19</v>
      </c>
      <c r="M84" s="83" t="s">
        <v>19</v>
      </c>
      <c r="N84" s="83" t="s">
        <v>19</v>
      </c>
      <c r="O84" s="83" t="s">
        <v>19</v>
      </c>
      <c r="P84" s="83" t="s">
        <v>19</v>
      </c>
      <c r="Q84" s="83" t="s">
        <v>19</v>
      </c>
      <c r="R84" s="83" t="s">
        <v>19</v>
      </c>
      <c r="S84" s="261">
        <v>0</v>
      </c>
      <c r="T84" s="83" t="s">
        <v>19</v>
      </c>
      <c r="U84" s="83" t="s">
        <v>19</v>
      </c>
      <c r="V84" s="83" t="s">
        <v>19</v>
      </c>
      <c r="W84" s="83" t="s">
        <v>19</v>
      </c>
      <c r="X84" s="83" t="s">
        <v>19</v>
      </c>
      <c r="Y84" s="83" t="s">
        <v>19</v>
      </c>
      <c r="Z84" s="83" t="s">
        <v>19</v>
      </c>
      <c r="AA84" s="261">
        <v>54</v>
      </c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</row>
    <row r="85" spans="1:69" s="86" customFormat="1" ht="20.25" hidden="1" x14ac:dyDescent="0.25">
      <c r="A85" s="253" t="s">
        <v>475</v>
      </c>
      <c r="B85" s="212" t="s">
        <v>457</v>
      </c>
      <c r="C85" s="213" t="s">
        <v>497</v>
      </c>
      <c r="D85" s="83" t="s">
        <v>19</v>
      </c>
      <c r="E85" s="83" t="s">
        <v>19</v>
      </c>
      <c r="F85" s="83" t="s">
        <v>19</v>
      </c>
      <c r="G85" s="83" t="s">
        <v>19</v>
      </c>
      <c r="H85" s="83" t="s">
        <v>19</v>
      </c>
      <c r="I85" s="83" t="s">
        <v>19</v>
      </c>
      <c r="J85" s="83" t="s">
        <v>19</v>
      </c>
      <c r="K85" s="261">
        <v>0</v>
      </c>
      <c r="L85" s="83" t="s">
        <v>19</v>
      </c>
      <c r="M85" s="83" t="s">
        <v>19</v>
      </c>
      <c r="N85" s="83" t="s">
        <v>19</v>
      </c>
      <c r="O85" s="83" t="s">
        <v>19</v>
      </c>
      <c r="P85" s="83" t="s">
        <v>19</v>
      </c>
      <c r="Q85" s="83" t="s">
        <v>19</v>
      </c>
      <c r="R85" s="83" t="s">
        <v>19</v>
      </c>
      <c r="S85" s="261">
        <v>0</v>
      </c>
      <c r="T85" s="83" t="s">
        <v>19</v>
      </c>
      <c r="U85" s="83" t="s">
        <v>19</v>
      </c>
      <c r="V85" s="83" t="s">
        <v>19</v>
      </c>
      <c r="W85" s="83" t="s">
        <v>19</v>
      </c>
      <c r="X85" s="83" t="s">
        <v>19</v>
      </c>
      <c r="Y85" s="83" t="s">
        <v>19</v>
      </c>
      <c r="Z85" s="83" t="s">
        <v>19</v>
      </c>
      <c r="AA85" s="261">
        <v>49</v>
      </c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</row>
    <row r="86" spans="1:69" s="86" customFormat="1" ht="20.25" hidden="1" x14ac:dyDescent="0.25">
      <c r="A86" s="253" t="s">
        <v>476</v>
      </c>
      <c r="B86" s="212" t="s">
        <v>458</v>
      </c>
      <c r="C86" s="213" t="s">
        <v>498</v>
      </c>
      <c r="D86" s="83" t="s">
        <v>19</v>
      </c>
      <c r="E86" s="83" t="s">
        <v>19</v>
      </c>
      <c r="F86" s="83" t="s">
        <v>19</v>
      </c>
      <c r="G86" s="83" t="s">
        <v>19</v>
      </c>
      <c r="H86" s="83" t="s">
        <v>19</v>
      </c>
      <c r="I86" s="83" t="s">
        <v>19</v>
      </c>
      <c r="J86" s="83" t="s">
        <v>19</v>
      </c>
      <c r="K86" s="261">
        <v>0</v>
      </c>
      <c r="L86" s="83" t="s">
        <v>19</v>
      </c>
      <c r="M86" s="83" t="s">
        <v>19</v>
      </c>
      <c r="N86" s="83" t="s">
        <v>19</v>
      </c>
      <c r="O86" s="83" t="s">
        <v>19</v>
      </c>
      <c r="P86" s="83" t="s">
        <v>19</v>
      </c>
      <c r="Q86" s="83" t="s">
        <v>19</v>
      </c>
      <c r="R86" s="83" t="s">
        <v>19</v>
      </c>
      <c r="S86" s="261">
        <v>0</v>
      </c>
      <c r="T86" s="83" t="s">
        <v>19</v>
      </c>
      <c r="U86" s="83" t="s">
        <v>19</v>
      </c>
      <c r="V86" s="83" t="s">
        <v>19</v>
      </c>
      <c r="W86" s="83" t="s">
        <v>19</v>
      </c>
      <c r="X86" s="83" t="s">
        <v>19</v>
      </c>
      <c r="Y86" s="83" t="s">
        <v>19</v>
      </c>
      <c r="Z86" s="83" t="s">
        <v>19</v>
      </c>
      <c r="AA86" s="261">
        <v>5</v>
      </c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</row>
    <row r="87" spans="1:69" s="86" customFormat="1" ht="40.5" hidden="1" x14ac:dyDescent="0.25">
      <c r="A87" s="253" t="s">
        <v>477</v>
      </c>
      <c r="B87" s="212" t="s">
        <v>453</v>
      </c>
      <c r="C87" s="213" t="s">
        <v>499</v>
      </c>
      <c r="D87" s="83" t="s">
        <v>19</v>
      </c>
      <c r="E87" s="83" t="s">
        <v>19</v>
      </c>
      <c r="F87" s="83" t="s">
        <v>19</v>
      </c>
      <c r="G87" s="83" t="s">
        <v>19</v>
      </c>
      <c r="H87" s="83" t="s">
        <v>19</v>
      </c>
      <c r="I87" s="83" t="s">
        <v>19</v>
      </c>
      <c r="J87" s="83" t="s">
        <v>19</v>
      </c>
      <c r="K87" s="261">
        <v>0</v>
      </c>
      <c r="L87" s="83" t="s">
        <v>19</v>
      </c>
      <c r="M87" s="83" t="s">
        <v>19</v>
      </c>
      <c r="N87" s="83" t="s">
        <v>19</v>
      </c>
      <c r="O87" s="83" t="s">
        <v>19</v>
      </c>
      <c r="P87" s="83" t="s">
        <v>19</v>
      </c>
      <c r="Q87" s="83" t="s">
        <v>19</v>
      </c>
      <c r="R87" s="83" t="s">
        <v>19</v>
      </c>
      <c r="S87" s="261">
        <v>0</v>
      </c>
      <c r="T87" s="83" t="s">
        <v>19</v>
      </c>
      <c r="U87" s="83" t="s">
        <v>19</v>
      </c>
      <c r="V87" s="83" t="s">
        <v>19</v>
      </c>
      <c r="W87" s="83" t="s">
        <v>19</v>
      </c>
      <c r="X87" s="83" t="s">
        <v>19</v>
      </c>
      <c r="Y87" s="83" t="s">
        <v>19</v>
      </c>
      <c r="Z87" s="83" t="s">
        <v>19</v>
      </c>
      <c r="AA87" s="261">
        <v>80</v>
      </c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</row>
    <row r="88" spans="1:69" s="86" customFormat="1" ht="20.25" hidden="1" x14ac:dyDescent="0.25">
      <c r="A88" s="253" t="s">
        <v>478</v>
      </c>
      <c r="B88" s="212" t="s">
        <v>457</v>
      </c>
      <c r="C88" s="213" t="s">
        <v>500</v>
      </c>
      <c r="D88" s="83" t="s">
        <v>19</v>
      </c>
      <c r="E88" s="83" t="s">
        <v>19</v>
      </c>
      <c r="F88" s="83" t="s">
        <v>19</v>
      </c>
      <c r="G88" s="83" t="s">
        <v>19</v>
      </c>
      <c r="H88" s="83" t="s">
        <v>19</v>
      </c>
      <c r="I88" s="83" t="s">
        <v>19</v>
      </c>
      <c r="J88" s="83" t="s">
        <v>19</v>
      </c>
      <c r="K88" s="261">
        <v>0</v>
      </c>
      <c r="L88" s="83" t="s">
        <v>19</v>
      </c>
      <c r="M88" s="83" t="s">
        <v>19</v>
      </c>
      <c r="N88" s="83" t="s">
        <v>19</v>
      </c>
      <c r="O88" s="83" t="s">
        <v>19</v>
      </c>
      <c r="P88" s="83" t="s">
        <v>19</v>
      </c>
      <c r="Q88" s="83" t="s">
        <v>19</v>
      </c>
      <c r="R88" s="83" t="s">
        <v>19</v>
      </c>
      <c r="S88" s="261">
        <v>0</v>
      </c>
      <c r="T88" s="83" t="s">
        <v>19</v>
      </c>
      <c r="U88" s="83" t="s">
        <v>19</v>
      </c>
      <c r="V88" s="83" t="s">
        <v>19</v>
      </c>
      <c r="W88" s="83" t="s">
        <v>19</v>
      </c>
      <c r="X88" s="83" t="s">
        <v>19</v>
      </c>
      <c r="Y88" s="83" t="s">
        <v>19</v>
      </c>
      <c r="Z88" s="83" t="s">
        <v>19</v>
      </c>
      <c r="AA88" s="261">
        <v>76</v>
      </c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</row>
    <row r="89" spans="1:69" s="86" customFormat="1" ht="20.25" hidden="1" x14ac:dyDescent="0.25">
      <c r="A89" s="253" t="s">
        <v>479</v>
      </c>
      <c r="B89" s="212" t="s">
        <v>458</v>
      </c>
      <c r="C89" s="213" t="s">
        <v>501</v>
      </c>
      <c r="D89" s="83" t="s">
        <v>19</v>
      </c>
      <c r="E89" s="83" t="s">
        <v>19</v>
      </c>
      <c r="F89" s="83" t="s">
        <v>19</v>
      </c>
      <c r="G89" s="83" t="s">
        <v>19</v>
      </c>
      <c r="H89" s="83" t="s">
        <v>19</v>
      </c>
      <c r="I89" s="83" t="s">
        <v>19</v>
      </c>
      <c r="J89" s="83" t="s">
        <v>19</v>
      </c>
      <c r="K89" s="261">
        <v>0</v>
      </c>
      <c r="L89" s="83" t="s">
        <v>19</v>
      </c>
      <c r="M89" s="83" t="s">
        <v>19</v>
      </c>
      <c r="N89" s="83" t="s">
        <v>19</v>
      </c>
      <c r="O89" s="83" t="s">
        <v>19</v>
      </c>
      <c r="P89" s="83" t="s">
        <v>19</v>
      </c>
      <c r="Q89" s="83" t="s">
        <v>19</v>
      </c>
      <c r="R89" s="83" t="s">
        <v>19</v>
      </c>
      <c r="S89" s="261">
        <v>0</v>
      </c>
      <c r="T89" s="83" t="s">
        <v>19</v>
      </c>
      <c r="U89" s="83" t="s">
        <v>19</v>
      </c>
      <c r="V89" s="83" t="s">
        <v>19</v>
      </c>
      <c r="W89" s="83" t="s">
        <v>19</v>
      </c>
      <c r="X89" s="83" t="s">
        <v>19</v>
      </c>
      <c r="Y89" s="83" t="s">
        <v>19</v>
      </c>
      <c r="Z89" s="83" t="s">
        <v>19</v>
      </c>
      <c r="AA89" s="261">
        <v>4</v>
      </c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</row>
    <row r="90" spans="1:69" s="86" customFormat="1" ht="40.5" hidden="1" x14ac:dyDescent="0.25">
      <c r="A90" s="253" t="s">
        <v>480</v>
      </c>
      <c r="B90" s="212" t="s">
        <v>454</v>
      </c>
      <c r="C90" s="213" t="s">
        <v>502</v>
      </c>
      <c r="D90" s="83" t="s">
        <v>19</v>
      </c>
      <c r="E90" s="83" t="s">
        <v>19</v>
      </c>
      <c r="F90" s="83" t="s">
        <v>19</v>
      </c>
      <c r="G90" s="83" t="s">
        <v>19</v>
      </c>
      <c r="H90" s="83" t="s">
        <v>19</v>
      </c>
      <c r="I90" s="83" t="s">
        <v>19</v>
      </c>
      <c r="J90" s="83" t="s">
        <v>19</v>
      </c>
      <c r="K90" s="261">
        <v>0</v>
      </c>
      <c r="L90" s="83" t="s">
        <v>19</v>
      </c>
      <c r="M90" s="83" t="s">
        <v>19</v>
      </c>
      <c r="N90" s="83" t="s">
        <v>19</v>
      </c>
      <c r="O90" s="83" t="s">
        <v>19</v>
      </c>
      <c r="P90" s="83" t="s">
        <v>19</v>
      </c>
      <c r="Q90" s="83" t="s">
        <v>19</v>
      </c>
      <c r="R90" s="83" t="s">
        <v>19</v>
      </c>
      <c r="S90" s="261">
        <v>0</v>
      </c>
      <c r="T90" s="83" t="s">
        <v>19</v>
      </c>
      <c r="U90" s="83" t="s">
        <v>19</v>
      </c>
      <c r="V90" s="83" t="s">
        <v>19</v>
      </c>
      <c r="W90" s="83" t="s">
        <v>19</v>
      </c>
      <c r="X90" s="83" t="s">
        <v>19</v>
      </c>
      <c r="Y90" s="83" t="s">
        <v>19</v>
      </c>
      <c r="Z90" s="83" t="s">
        <v>19</v>
      </c>
      <c r="AA90" s="261">
        <v>23</v>
      </c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</row>
    <row r="91" spans="1:69" s="86" customFormat="1" ht="20.25" hidden="1" x14ac:dyDescent="0.25">
      <c r="A91" s="253" t="s">
        <v>481</v>
      </c>
      <c r="B91" s="212" t="s">
        <v>457</v>
      </c>
      <c r="C91" s="213" t="s">
        <v>503</v>
      </c>
      <c r="D91" s="83" t="s">
        <v>19</v>
      </c>
      <c r="E91" s="83" t="s">
        <v>19</v>
      </c>
      <c r="F91" s="83" t="s">
        <v>19</v>
      </c>
      <c r="G91" s="83" t="s">
        <v>19</v>
      </c>
      <c r="H91" s="83" t="s">
        <v>19</v>
      </c>
      <c r="I91" s="83" t="s">
        <v>19</v>
      </c>
      <c r="J91" s="83" t="s">
        <v>19</v>
      </c>
      <c r="K91" s="261">
        <v>0</v>
      </c>
      <c r="L91" s="83" t="s">
        <v>19</v>
      </c>
      <c r="M91" s="83" t="s">
        <v>19</v>
      </c>
      <c r="N91" s="83" t="s">
        <v>19</v>
      </c>
      <c r="O91" s="83" t="s">
        <v>19</v>
      </c>
      <c r="P91" s="83" t="s">
        <v>19</v>
      </c>
      <c r="Q91" s="83" t="s">
        <v>19</v>
      </c>
      <c r="R91" s="83" t="s">
        <v>19</v>
      </c>
      <c r="S91" s="261">
        <v>0</v>
      </c>
      <c r="T91" s="83" t="s">
        <v>19</v>
      </c>
      <c r="U91" s="83" t="s">
        <v>19</v>
      </c>
      <c r="V91" s="83" t="s">
        <v>19</v>
      </c>
      <c r="W91" s="83" t="s">
        <v>19</v>
      </c>
      <c r="X91" s="83" t="s">
        <v>19</v>
      </c>
      <c r="Y91" s="83" t="s">
        <v>19</v>
      </c>
      <c r="Z91" s="83" t="s">
        <v>19</v>
      </c>
      <c r="AA91" s="261">
        <v>23</v>
      </c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</row>
    <row r="92" spans="1:69" s="86" customFormat="1" ht="20.25" hidden="1" x14ac:dyDescent="0.25">
      <c r="A92" s="253" t="s">
        <v>482</v>
      </c>
      <c r="B92" s="212" t="s">
        <v>458</v>
      </c>
      <c r="C92" s="213" t="s">
        <v>504</v>
      </c>
      <c r="D92" s="83" t="s">
        <v>19</v>
      </c>
      <c r="E92" s="83" t="s">
        <v>19</v>
      </c>
      <c r="F92" s="83" t="s">
        <v>19</v>
      </c>
      <c r="G92" s="83" t="s">
        <v>19</v>
      </c>
      <c r="H92" s="83" t="s">
        <v>19</v>
      </c>
      <c r="I92" s="83" t="s">
        <v>19</v>
      </c>
      <c r="J92" s="83" t="s">
        <v>19</v>
      </c>
      <c r="K92" s="261">
        <v>0</v>
      </c>
      <c r="L92" s="83" t="s">
        <v>19</v>
      </c>
      <c r="M92" s="83" t="s">
        <v>19</v>
      </c>
      <c r="N92" s="83" t="s">
        <v>19</v>
      </c>
      <c r="O92" s="83" t="s">
        <v>19</v>
      </c>
      <c r="P92" s="83" t="s">
        <v>19</v>
      </c>
      <c r="Q92" s="83" t="s">
        <v>19</v>
      </c>
      <c r="R92" s="83" t="s">
        <v>19</v>
      </c>
      <c r="S92" s="261">
        <v>0</v>
      </c>
      <c r="T92" s="83" t="s">
        <v>19</v>
      </c>
      <c r="U92" s="83" t="s">
        <v>19</v>
      </c>
      <c r="V92" s="83" t="s">
        <v>19</v>
      </c>
      <c r="W92" s="83" t="s">
        <v>19</v>
      </c>
      <c r="X92" s="83" t="s">
        <v>19</v>
      </c>
      <c r="Y92" s="83" t="s">
        <v>19</v>
      </c>
      <c r="Z92" s="83" t="s">
        <v>19</v>
      </c>
      <c r="AA92" s="261">
        <v>0</v>
      </c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</row>
    <row r="93" spans="1:69" ht="40.5" x14ac:dyDescent="0.3">
      <c r="A93" s="324" t="s">
        <v>506</v>
      </c>
      <c r="B93" s="270" t="s">
        <v>507</v>
      </c>
      <c r="C93" s="272" t="s">
        <v>509</v>
      </c>
      <c r="D93" s="281" t="s">
        <v>19</v>
      </c>
      <c r="E93" s="281" t="s">
        <v>19</v>
      </c>
      <c r="F93" s="281" t="s">
        <v>19</v>
      </c>
      <c r="G93" s="281" t="s">
        <v>19</v>
      </c>
      <c r="H93" s="281" t="s">
        <v>19</v>
      </c>
      <c r="I93" s="281">
        <v>3</v>
      </c>
      <c r="J93" s="281" t="s">
        <v>19</v>
      </c>
      <c r="K93" s="281" t="s">
        <v>19</v>
      </c>
      <c r="L93" s="281" t="s">
        <v>19</v>
      </c>
      <c r="M93" s="281" t="s">
        <v>19</v>
      </c>
      <c r="N93" s="281" t="s">
        <v>19</v>
      </c>
      <c r="O93" s="281" t="s">
        <v>19</v>
      </c>
      <c r="P93" s="281" t="s">
        <v>19</v>
      </c>
      <c r="Q93" s="281">
        <v>6</v>
      </c>
      <c r="R93" s="281" t="s">
        <v>19</v>
      </c>
      <c r="S93" s="281" t="s">
        <v>19</v>
      </c>
      <c r="T93" s="281" t="s">
        <v>19</v>
      </c>
      <c r="U93" s="281" t="s">
        <v>19</v>
      </c>
      <c r="V93" s="281" t="s">
        <v>19</v>
      </c>
      <c r="W93" s="281" t="s">
        <v>19</v>
      </c>
      <c r="X93" s="281" t="s">
        <v>19</v>
      </c>
      <c r="Y93" s="281">
        <v>8</v>
      </c>
      <c r="Z93" s="281" t="s">
        <v>19</v>
      </c>
      <c r="AA93" s="281" t="s">
        <v>19</v>
      </c>
    </row>
    <row r="94" spans="1:69" x14ac:dyDescent="0.25">
      <c r="A94" s="285"/>
      <c r="B94" s="271"/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</row>
    <row r="95" spans="1:69" x14ac:dyDescent="0.25">
      <c r="A95" s="314"/>
      <c r="B95" s="315"/>
      <c r="C95" s="314"/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</row>
    <row r="96" spans="1:69" ht="20.25" hidden="1" x14ac:dyDescent="0.3">
      <c r="B96" s="439" t="s">
        <v>527</v>
      </c>
      <c r="C96" s="439"/>
      <c r="D96" s="439"/>
      <c r="E96" s="439"/>
      <c r="F96" s="439"/>
      <c r="G96" s="439"/>
      <c r="H96" s="439"/>
      <c r="I96" s="439"/>
      <c r="J96" s="439"/>
      <c r="K96" s="439"/>
      <c r="L96" s="439"/>
      <c r="M96" s="439"/>
      <c r="N96" s="439"/>
      <c r="O96" s="439"/>
      <c r="P96" s="439"/>
    </row>
  </sheetData>
  <mergeCells count="37">
    <mergeCell ref="B96:P96"/>
    <mergeCell ref="AW17:BC18"/>
    <mergeCell ref="BD17:BJ18"/>
    <mergeCell ref="BK17:BQ18"/>
    <mergeCell ref="D19:K19"/>
    <mergeCell ref="BD19:BJ19"/>
    <mergeCell ref="BK19:BQ19"/>
    <mergeCell ref="AP19:AV19"/>
    <mergeCell ref="AW19:BC19"/>
    <mergeCell ref="L17:S18"/>
    <mergeCell ref="T19:AA19"/>
    <mergeCell ref="T17:AA18"/>
    <mergeCell ref="L19:S19"/>
    <mergeCell ref="D17:K18"/>
    <mergeCell ref="AP17:AV18"/>
    <mergeCell ref="A16:A20"/>
    <mergeCell ref="B16:B20"/>
    <mergeCell ref="C16:C20"/>
    <mergeCell ref="D16:AA16"/>
    <mergeCell ref="V1:AA1"/>
    <mergeCell ref="A11:AA11"/>
    <mergeCell ref="A12:AA12"/>
    <mergeCell ref="A14:AA14"/>
    <mergeCell ref="B6:D6"/>
    <mergeCell ref="T10:Y10"/>
    <mergeCell ref="T5:AA5"/>
    <mergeCell ref="T4:AA4"/>
    <mergeCell ref="S9:AA9"/>
    <mergeCell ref="T8:Y8"/>
    <mergeCell ref="T6:V6"/>
    <mergeCell ref="S7:AA7"/>
    <mergeCell ref="R2:AA2"/>
    <mergeCell ref="A4:D4"/>
    <mergeCell ref="A5:D5"/>
    <mergeCell ref="A7:B7"/>
    <mergeCell ref="A9:B9"/>
    <mergeCell ref="A8:B8"/>
  </mergeCells>
  <conditionalFormatting sqref="A1">
    <cfRule type="notContainsBlanks" dxfId="1" priority="1">
      <formula>LEN(TRIM(A1))&gt;0</formula>
    </cfRule>
  </conditionalFormatting>
  <pageMargins left="0.23622047244094491" right="0.19685039370078741" top="0.11811023622047245" bottom="0.35433070866141736" header="0" footer="0"/>
  <pageSetup paperSize="8" scale="56" fitToHeight="0" orientation="landscape" r:id="rId1"/>
  <colBreaks count="1" manualBreakCount="1">
    <brk id="16" max="9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X91"/>
  <sheetViews>
    <sheetView view="pageBreakPreview" topLeftCell="K12" zoomScale="55" zoomScaleNormal="90" zoomScaleSheetLayoutView="55" workbookViewId="0">
      <selection activeCell="AU69" sqref="AU69"/>
    </sheetView>
  </sheetViews>
  <sheetFormatPr defaultRowHeight="15.75" x14ac:dyDescent="0.25"/>
  <cols>
    <col min="1" max="1" width="13" style="42" customWidth="1"/>
    <col min="2" max="2" width="60.125" style="5" customWidth="1"/>
    <col min="3" max="3" width="16" style="42" customWidth="1"/>
    <col min="4" max="48" width="11" style="42" customWidth="1"/>
    <col min="49" max="54" width="5" style="5" customWidth="1"/>
    <col min="55" max="16384" width="9" style="5"/>
  </cols>
  <sheetData>
    <row r="1" spans="1:48" s="233" customFormat="1" ht="20.25" x14ac:dyDescent="0.2">
      <c r="A1" s="232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170" t="s">
        <v>552</v>
      </c>
    </row>
    <row r="2" spans="1:48" s="233" customFormat="1" ht="20.25" x14ac:dyDescent="0.3">
      <c r="A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124" t="s">
        <v>521</v>
      </c>
    </row>
    <row r="3" spans="1:48" s="105" customFormat="1" ht="27" hidden="1" customHeight="1" x14ac:dyDescent="0.35">
      <c r="A3" s="348" t="s">
        <v>436</v>
      </c>
      <c r="B3" s="348"/>
      <c r="C3" s="348"/>
      <c r="D3" s="348"/>
      <c r="E3" s="321"/>
      <c r="F3" s="321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469"/>
      <c r="U3" s="469"/>
      <c r="V3" s="469"/>
      <c r="W3" s="469"/>
      <c r="X3" s="469"/>
      <c r="Y3" s="469"/>
      <c r="Z3" s="469"/>
      <c r="AA3" s="469"/>
      <c r="AN3" s="296"/>
      <c r="AO3" s="344" t="s">
        <v>437</v>
      </c>
      <c r="AP3" s="344"/>
      <c r="AQ3" s="344"/>
      <c r="AR3" s="344"/>
      <c r="AS3" s="344"/>
      <c r="AT3" s="344"/>
      <c r="AU3" s="344"/>
      <c r="AV3" s="344"/>
    </row>
    <row r="4" spans="1:48" s="105" customFormat="1" ht="27" hidden="1" customHeight="1" x14ac:dyDescent="0.35">
      <c r="A4" s="348" t="s">
        <v>438</v>
      </c>
      <c r="B4" s="348"/>
      <c r="C4" s="348"/>
      <c r="D4" s="348"/>
      <c r="E4" s="348"/>
      <c r="F4" s="348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469"/>
      <c r="U4" s="469"/>
      <c r="V4" s="469"/>
      <c r="W4" s="469"/>
      <c r="X4" s="469"/>
      <c r="Y4" s="469"/>
      <c r="Z4" s="469"/>
      <c r="AA4" s="469"/>
      <c r="AN4" s="344" t="s">
        <v>443</v>
      </c>
      <c r="AO4" s="344"/>
      <c r="AP4" s="344"/>
      <c r="AQ4" s="344"/>
      <c r="AR4" s="344"/>
      <c r="AS4" s="344"/>
      <c r="AT4" s="344"/>
      <c r="AU4" s="344"/>
      <c r="AV4" s="344"/>
    </row>
    <row r="5" spans="1:48" s="105" customFormat="1" ht="27" hidden="1" customHeight="1" x14ac:dyDescent="0.35">
      <c r="A5" s="296"/>
      <c r="B5" s="348"/>
      <c r="C5" s="348"/>
      <c r="D5" s="348"/>
      <c r="E5" s="321"/>
      <c r="F5" s="321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473"/>
      <c r="U5" s="473"/>
      <c r="V5" s="473"/>
      <c r="W5" s="104"/>
      <c r="X5" s="104"/>
      <c r="Y5" s="104"/>
      <c r="Z5" s="104"/>
      <c r="AA5" s="104"/>
      <c r="AN5" s="296"/>
      <c r="AO5" s="429"/>
      <c r="AP5" s="429"/>
      <c r="AQ5" s="429"/>
      <c r="AR5" s="297"/>
      <c r="AS5" s="297"/>
      <c r="AT5" s="297"/>
      <c r="AU5" s="297"/>
      <c r="AV5" s="297"/>
    </row>
    <row r="6" spans="1:48" s="105" customFormat="1" ht="28.5" hidden="1" customHeight="1" x14ac:dyDescent="0.35">
      <c r="A6" s="347" t="s">
        <v>538</v>
      </c>
      <c r="B6" s="347"/>
      <c r="C6" s="347"/>
      <c r="D6" s="316"/>
      <c r="E6" s="321"/>
      <c r="F6" s="321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6"/>
      <c r="U6" s="106"/>
      <c r="V6" s="106"/>
      <c r="W6" s="106"/>
      <c r="X6" s="106"/>
      <c r="Y6" s="106"/>
      <c r="Z6" s="104"/>
      <c r="AA6" s="104"/>
      <c r="AN6" s="296"/>
      <c r="AO6" s="344" t="s">
        <v>524</v>
      </c>
      <c r="AP6" s="344"/>
      <c r="AQ6" s="344"/>
      <c r="AR6" s="344"/>
      <c r="AS6" s="344"/>
      <c r="AT6" s="344"/>
      <c r="AU6" s="344"/>
      <c r="AV6" s="344"/>
    </row>
    <row r="7" spans="1:48" s="105" customFormat="1" ht="27" hidden="1" customHeight="1" x14ac:dyDescent="0.4">
      <c r="A7" s="346" t="s">
        <v>534</v>
      </c>
      <c r="B7" s="346"/>
      <c r="C7" s="346"/>
      <c r="D7" s="346"/>
      <c r="E7" s="321"/>
      <c r="F7" s="321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473"/>
      <c r="U7" s="473"/>
      <c r="V7" s="473"/>
      <c r="W7" s="473"/>
      <c r="X7" s="473"/>
      <c r="Y7" s="473"/>
      <c r="Z7" s="104"/>
      <c r="AA7" s="104"/>
      <c r="AN7" s="296"/>
      <c r="AO7" s="431" t="s">
        <v>440</v>
      </c>
      <c r="AP7" s="431"/>
      <c r="AQ7" s="431"/>
      <c r="AR7" s="431"/>
      <c r="AS7" s="431"/>
      <c r="AT7" s="431"/>
      <c r="AU7" s="297"/>
      <c r="AV7" s="297"/>
    </row>
    <row r="8" spans="1:48" s="105" customFormat="1" ht="27" hidden="1" customHeight="1" x14ac:dyDescent="0.35">
      <c r="A8" s="347" t="s">
        <v>541</v>
      </c>
      <c r="B8" s="347"/>
      <c r="C8" s="347"/>
      <c r="D8" s="316"/>
      <c r="E8" s="321"/>
      <c r="F8" s="321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469"/>
      <c r="T8" s="469"/>
      <c r="U8" s="469"/>
      <c r="V8" s="469"/>
      <c r="W8" s="469"/>
      <c r="X8" s="469"/>
      <c r="Y8" s="469"/>
      <c r="Z8" s="469"/>
      <c r="AA8" s="469"/>
      <c r="AN8" s="344" t="s">
        <v>517</v>
      </c>
      <c r="AO8" s="344"/>
      <c r="AP8" s="344"/>
      <c r="AQ8" s="344"/>
      <c r="AR8" s="344"/>
      <c r="AS8" s="344"/>
      <c r="AT8" s="344"/>
      <c r="AU8" s="344"/>
      <c r="AV8" s="344"/>
    </row>
    <row r="9" spans="1:48" s="108" customFormat="1" ht="23.25" x14ac:dyDescent="0.35">
      <c r="A9" s="75"/>
      <c r="C9" s="75"/>
      <c r="D9" s="75"/>
      <c r="E9" s="75"/>
      <c r="F9" s="75"/>
      <c r="G9" s="75"/>
      <c r="H9" s="75"/>
      <c r="I9" s="109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</row>
    <row r="10" spans="1:48" s="7" customFormat="1" ht="26.25" customHeight="1" x14ac:dyDescent="0.25">
      <c r="A10" s="471" t="s">
        <v>346</v>
      </c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</row>
    <row r="11" spans="1:48" s="7" customFormat="1" ht="29.25" customHeight="1" x14ac:dyDescent="0.25">
      <c r="A11" s="472" t="s">
        <v>354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</row>
    <row r="12" spans="1:48" s="7" customFormat="1" ht="26.25" customHeight="1" x14ac:dyDescent="0.25">
      <c r="A12" s="341" t="s">
        <v>550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7" customFormat="1" ht="27.75" customHeight="1" x14ac:dyDescent="0.25">
      <c r="A13" s="470"/>
      <c r="B13" s="470"/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35"/>
      <c r="AO13" s="35"/>
      <c r="AP13" s="35"/>
      <c r="AQ13" s="35"/>
      <c r="AR13" s="35"/>
      <c r="AS13" s="35"/>
      <c r="AT13" s="35"/>
      <c r="AU13" s="35"/>
      <c r="AV13" s="43"/>
    </row>
    <row r="14" spans="1:48" s="102" customFormat="1" ht="24.75" customHeight="1" x14ac:dyDescent="0.3">
      <c r="A14" s="456" t="s">
        <v>1</v>
      </c>
      <c r="B14" s="456" t="s">
        <v>2</v>
      </c>
      <c r="C14" s="456" t="s">
        <v>289</v>
      </c>
      <c r="D14" s="459" t="s">
        <v>351</v>
      </c>
      <c r="E14" s="460"/>
      <c r="F14" s="460"/>
      <c r="G14" s="460"/>
      <c r="H14" s="460"/>
      <c r="I14" s="460"/>
      <c r="J14" s="460"/>
      <c r="K14" s="460"/>
      <c r="L14" s="373"/>
      <c r="M14" s="463" t="s">
        <v>403</v>
      </c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5"/>
    </row>
    <row r="15" spans="1:48" s="102" customFormat="1" ht="29.25" customHeight="1" x14ac:dyDescent="0.3">
      <c r="A15" s="457"/>
      <c r="B15" s="457"/>
      <c r="C15" s="457"/>
      <c r="D15" s="461"/>
      <c r="E15" s="462"/>
      <c r="F15" s="462"/>
      <c r="G15" s="462"/>
      <c r="H15" s="462"/>
      <c r="I15" s="462"/>
      <c r="J15" s="462"/>
      <c r="K15" s="462"/>
      <c r="L15" s="374"/>
      <c r="M15" s="450" t="s">
        <v>196</v>
      </c>
      <c r="N15" s="451"/>
      <c r="O15" s="451"/>
      <c r="P15" s="451"/>
      <c r="Q15" s="451"/>
      <c r="R15" s="451"/>
      <c r="S15" s="451"/>
      <c r="T15" s="451"/>
      <c r="U15" s="452"/>
      <c r="V15" s="450" t="s">
        <v>195</v>
      </c>
      <c r="W15" s="451"/>
      <c r="X15" s="451"/>
      <c r="Y15" s="451"/>
      <c r="Z15" s="451"/>
      <c r="AA15" s="451"/>
      <c r="AB15" s="451"/>
      <c r="AC15" s="451"/>
      <c r="AD15" s="452"/>
      <c r="AE15" s="450" t="s">
        <v>194</v>
      </c>
      <c r="AF15" s="451"/>
      <c r="AG15" s="451"/>
      <c r="AH15" s="451"/>
      <c r="AI15" s="451"/>
      <c r="AJ15" s="451"/>
      <c r="AK15" s="451"/>
      <c r="AL15" s="451"/>
      <c r="AM15" s="452"/>
      <c r="AN15" s="453" t="s">
        <v>326</v>
      </c>
      <c r="AO15" s="454"/>
      <c r="AP15" s="454"/>
      <c r="AQ15" s="454"/>
      <c r="AR15" s="454"/>
      <c r="AS15" s="454"/>
      <c r="AT15" s="454"/>
      <c r="AU15" s="454"/>
      <c r="AV15" s="455"/>
    </row>
    <row r="16" spans="1:48" s="102" customFormat="1" ht="37.5" customHeight="1" x14ac:dyDescent="0.3">
      <c r="A16" s="457"/>
      <c r="B16" s="457"/>
      <c r="C16" s="457"/>
      <c r="D16" s="450" t="s">
        <v>10</v>
      </c>
      <c r="E16" s="451"/>
      <c r="F16" s="451"/>
      <c r="G16" s="451"/>
      <c r="H16" s="451"/>
      <c r="I16" s="451"/>
      <c r="J16" s="451"/>
      <c r="K16" s="451"/>
      <c r="L16" s="452"/>
      <c r="M16" s="450" t="s">
        <v>7</v>
      </c>
      <c r="N16" s="451"/>
      <c r="O16" s="451"/>
      <c r="P16" s="451"/>
      <c r="Q16" s="451"/>
      <c r="R16" s="451"/>
      <c r="S16" s="451"/>
      <c r="T16" s="451"/>
      <c r="U16" s="452"/>
      <c r="V16" s="450" t="s">
        <v>7</v>
      </c>
      <c r="W16" s="451"/>
      <c r="X16" s="451"/>
      <c r="Y16" s="451"/>
      <c r="Z16" s="451"/>
      <c r="AA16" s="451"/>
      <c r="AB16" s="451"/>
      <c r="AC16" s="451"/>
      <c r="AD16" s="452"/>
      <c r="AE16" s="450" t="s">
        <v>7</v>
      </c>
      <c r="AF16" s="451"/>
      <c r="AG16" s="451"/>
      <c r="AH16" s="451"/>
      <c r="AI16" s="451"/>
      <c r="AJ16" s="451"/>
      <c r="AK16" s="451"/>
      <c r="AL16" s="451"/>
      <c r="AM16" s="452"/>
      <c r="AN16" s="466" t="s">
        <v>10</v>
      </c>
      <c r="AO16" s="467"/>
      <c r="AP16" s="467"/>
      <c r="AQ16" s="467"/>
      <c r="AR16" s="467"/>
      <c r="AS16" s="467"/>
      <c r="AT16" s="467"/>
      <c r="AU16" s="467"/>
      <c r="AV16" s="468"/>
    </row>
    <row r="17" spans="1:48" s="102" customFormat="1" ht="105.75" customHeight="1" x14ac:dyDescent="0.3">
      <c r="A17" s="458"/>
      <c r="B17" s="458"/>
      <c r="C17" s="458"/>
      <c r="D17" s="111" t="s">
        <v>302</v>
      </c>
      <c r="E17" s="111" t="s">
        <v>301</v>
      </c>
      <c r="F17" s="111" t="s">
        <v>350</v>
      </c>
      <c r="G17" s="111" t="s">
        <v>349</v>
      </c>
      <c r="H17" s="111" t="s">
        <v>348</v>
      </c>
      <c r="I17" s="111" t="s">
        <v>299</v>
      </c>
      <c r="J17" s="111" t="s">
        <v>298</v>
      </c>
      <c r="K17" s="111" t="s">
        <v>297</v>
      </c>
      <c r="L17" s="112" t="s">
        <v>296</v>
      </c>
      <c r="M17" s="111" t="s">
        <v>302</v>
      </c>
      <c r="N17" s="111" t="s">
        <v>301</v>
      </c>
      <c r="O17" s="111" t="s">
        <v>350</v>
      </c>
      <c r="P17" s="111" t="s">
        <v>349</v>
      </c>
      <c r="Q17" s="111" t="s">
        <v>348</v>
      </c>
      <c r="R17" s="111" t="s">
        <v>299</v>
      </c>
      <c r="S17" s="111" t="s">
        <v>298</v>
      </c>
      <c r="T17" s="111" t="s">
        <v>297</v>
      </c>
      <c r="U17" s="112" t="s">
        <v>296</v>
      </c>
      <c r="V17" s="111" t="s">
        <v>302</v>
      </c>
      <c r="W17" s="111" t="s">
        <v>301</v>
      </c>
      <c r="X17" s="111" t="s">
        <v>350</v>
      </c>
      <c r="Y17" s="111" t="s">
        <v>349</v>
      </c>
      <c r="Z17" s="111" t="s">
        <v>348</v>
      </c>
      <c r="AA17" s="111" t="s">
        <v>299</v>
      </c>
      <c r="AB17" s="111" t="s">
        <v>298</v>
      </c>
      <c r="AC17" s="111" t="s">
        <v>297</v>
      </c>
      <c r="AD17" s="112" t="s">
        <v>296</v>
      </c>
      <c r="AE17" s="111" t="s">
        <v>302</v>
      </c>
      <c r="AF17" s="111" t="s">
        <v>301</v>
      </c>
      <c r="AG17" s="111" t="s">
        <v>350</v>
      </c>
      <c r="AH17" s="111" t="s">
        <v>349</v>
      </c>
      <c r="AI17" s="111" t="s">
        <v>348</v>
      </c>
      <c r="AJ17" s="111" t="s">
        <v>299</v>
      </c>
      <c r="AK17" s="111" t="s">
        <v>298</v>
      </c>
      <c r="AL17" s="111" t="s">
        <v>297</v>
      </c>
      <c r="AM17" s="112" t="s">
        <v>296</v>
      </c>
      <c r="AN17" s="111" t="s">
        <v>302</v>
      </c>
      <c r="AO17" s="111" t="s">
        <v>301</v>
      </c>
      <c r="AP17" s="111" t="s">
        <v>350</v>
      </c>
      <c r="AQ17" s="111" t="s">
        <v>349</v>
      </c>
      <c r="AR17" s="111" t="s">
        <v>348</v>
      </c>
      <c r="AS17" s="111" t="s">
        <v>299</v>
      </c>
      <c r="AT17" s="111" t="s">
        <v>298</v>
      </c>
      <c r="AU17" s="111" t="s">
        <v>297</v>
      </c>
      <c r="AV17" s="112" t="s">
        <v>296</v>
      </c>
    </row>
    <row r="18" spans="1:48" s="102" customFormat="1" ht="36.75" customHeight="1" x14ac:dyDescent="0.3">
      <c r="A18" s="113">
        <v>1</v>
      </c>
      <c r="B18" s="113">
        <v>2</v>
      </c>
      <c r="C18" s="113">
        <v>3</v>
      </c>
      <c r="D18" s="113" t="s">
        <v>122</v>
      </c>
      <c r="E18" s="113" t="s">
        <v>123</v>
      </c>
      <c r="F18" s="113" t="s">
        <v>124</v>
      </c>
      <c r="G18" s="113" t="s">
        <v>125</v>
      </c>
      <c r="H18" s="113" t="s">
        <v>331</v>
      </c>
      <c r="I18" s="113" t="s">
        <v>332</v>
      </c>
      <c r="J18" s="113" t="s">
        <v>333</v>
      </c>
      <c r="K18" s="113" t="s">
        <v>334</v>
      </c>
      <c r="L18" s="113" t="s">
        <v>352</v>
      </c>
      <c r="M18" s="113" t="s">
        <v>406</v>
      </c>
      <c r="N18" s="113" t="s">
        <v>407</v>
      </c>
      <c r="O18" s="113" t="s">
        <v>408</v>
      </c>
      <c r="P18" s="113" t="s">
        <v>409</v>
      </c>
      <c r="Q18" s="113" t="s">
        <v>410</v>
      </c>
      <c r="R18" s="113" t="s">
        <v>411</v>
      </c>
      <c r="S18" s="113" t="s">
        <v>412</v>
      </c>
      <c r="T18" s="113" t="s">
        <v>413</v>
      </c>
      <c r="U18" s="113" t="s">
        <v>414</v>
      </c>
      <c r="V18" s="113" t="s">
        <v>415</v>
      </c>
      <c r="W18" s="113" t="s">
        <v>416</v>
      </c>
      <c r="X18" s="113" t="s">
        <v>417</v>
      </c>
      <c r="Y18" s="113" t="s">
        <v>418</v>
      </c>
      <c r="Z18" s="113" t="s">
        <v>419</v>
      </c>
      <c r="AA18" s="113" t="s">
        <v>420</v>
      </c>
      <c r="AB18" s="113" t="s">
        <v>421</v>
      </c>
      <c r="AC18" s="113" t="s">
        <v>422</v>
      </c>
      <c r="AD18" s="113" t="s">
        <v>423</v>
      </c>
      <c r="AE18" s="113" t="s">
        <v>424</v>
      </c>
      <c r="AF18" s="113" t="s">
        <v>425</v>
      </c>
      <c r="AG18" s="113" t="s">
        <v>426</v>
      </c>
      <c r="AH18" s="113" t="s">
        <v>427</v>
      </c>
      <c r="AI18" s="113" t="s">
        <v>428</v>
      </c>
      <c r="AJ18" s="113" t="s">
        <v>429</v>
      </c>
      <c r="AK18" s="113" t="s">
        <v>430</v>
      </c>
      <c r="AL18" s="113" t="s">
        <v>431</v>
      </c>
      <c r="AM18" s="113" t="s">
        <v>432</v>
      </c>
      <c r="AN18" s="113" t="s">
        <v>154</v>
      </c>
      <c r="AO18" s="113" t="s">
        <v>155</v>
      </c>
      <c r="AP18" s="113" t="s">
        <v>156</v>
      </c>
      <c r="AQ18" s="113" t="s">
        <v>157</v>
      </c>
      <c r="AR18" s="113" t="s">
        <v>295</v>
      </c>
      <c r="AS18" s="113" t="s">
        <v>294</v>
      </c>
      <c r="AT18" s="113" t="s">
        <v>293</v>
      </c>
      <c r="AU18" s="113" t="s">
        <v>292</v>
      </c>
      <c r="AV18" s="113" t="s">
        <v>291</v>
      </c>
    </row>
    <row r="19" spans="1:48" s="118" customFormat="1" ht="39.950000000000003" customHeight="1" x14ac:dyDescent="0.25">
      <c r="A19" s="114" t="s">
        <v>16</v>
      </c>
      <c r="B19" s="115" t="s">
        <v>17</v>
      </c>
      <c r="C19" s="116" t="s">
        <v>18</v>
      </c>
      <c r="D19" s="117" t="s">
        <v>19</v>
      </c>
      <c r="E19" s="117" t="s">
        <v>19</v>
      </c>
      <c r="F19" s="117" t="s">
        <v>19</v>
      </c>
      <c r="G19" s="117" t="s">
        <v>19</v>
      </c>
      <c r="H19" s="117" t="s">
        <v>19</v>
      </c>
      <c r="I19" s="117" t="s">
        <v>19</v>
      </c>
      <c r="J19" s="262">
        <f>J25</f>
        <v>17</v>
      </c>
      <c r="K19" s="262" t="s">
        <v>19</v>
      </c>
      <c r="L19" s="262">
        <f>L25</f>
        <v>7950</v>
      </c>
      <c r="M19" s="262" t="s">
        <v>19</v>
      </c>
      <c r="N19" s="262" t="s">
        <v>19</v>
      </c>
      <c r="O19" s="262" t="s">
        <v>19</v>
      </c>
      <c r="P19" s="262" t="s">
        <v>19</v>
      </c>
      <c r="Q19" s="262" t="s">
        <v>19</v>
      </c>
      <c r="R19" s="262" t="s">
        <v>19</v>
      </c>
      <c r="S19" s="262">
        <f>S25</f>
        <v>3</v>
      </c>
      <c r="T19" s="262" t="s">
        <v>19</v>
      </c>
      <c r="U19" s="262">
        <f>U25</f>
        <v>3329</v>
      </c>
      <c r="V19" s="262" t="s">
        <v>19</v>
      </c>
      <c r="W19" s="262" t="s">
        <v>19</v>
      </c>
      <c r="X19" s="262" t="s">
        <v>19</v>
      </c>
      <c r="Y19" s="262" t="s">
        <v>19</v>
      </c>
      <c r="Z19" s="262" t="s">
        <v>19</v>
      </c>
      <c r="AA19" s="262" t="s">
        <v>19</v>
      </c>
      <c r="AB19" s="262">
        <f>AB25</f>
        <v>6</v>
      </c>
      <c r="AC19" s="262" t="s">
        <v>19</v>
      </c>
      <c r="AD19" s="262">
        <f>AD25</f>
        <v>3213</v>
      </c>
      <c r="AE19" s="262" t="s">
        <v>19</v>
      </c>
      <c r="AF19" s="262" t="s">
        <v>19</v>
      </c>
      <c r="AG19" s="262" t="s">
        <v>19</v>
      </c>
      <c r="AH19" s="262" t="s">
        <v>19</v>
      </c>
      <c r="AI19" s="262" t="s">
        <v>19</v>
      </c>
      <c r="AJ19" s="262" t="s">
        <v>19</v>
      </c>
      <c r="AK19" s="262">
        <f>AK25</f>
        <v>8</v>
      </c>
      <c r="AL19" s="262" t="s">
        <v>19</v>
      </c>
      <c r="AM19" s="262">
        <f>AM25</f>
        <v>1408</v>
      </c>
      <c r="AN19" s="262" t="s">
        <v>19</v>
      </c>
      <c r="AO19" s="262" t="s">
        <v>19</v>
      </c>
      <c r="AP19" s="262" t="s">
        <v>19</v>
      </c>
      <c r="AQ19" s="262" t="s">
        <v>19</v>
      </c>
      <c r="AR19" s="262" t="s">
        <v>19</v>
      </c>
      <c r="AS19" s="262" t="s">
        <v>19</v>
      </c>
      <c r="AT19" s="262">
        <f>AT25</f>
        <v>17</v>
      </c>
      <c r="AU19" s="262" t="s">
        <v>19</v>
      </c>
      <c r="AV19" s="262">
        <f>AV25</f>
        <v>7950</v>
      </c>
    </row>
    <row r="20" spans="1:48" s="118" customFormat="1" ht="39.950000000000003" customHeight="1" x14ac:dyDescent="0.25">
      <c r="A20" s="114" t="s">
        <v>20</v>
      </c>
      <c r="B20" s="115" t="s">
        <v>21</v>
      </c>
      <c r="C20" s="116" t="s">
        <v>18</v>
      </c>
      <c r="D20" s="117" t="s">
        <v>19</v>
      </c>
      <c r="E20" s="117" t="s">
        <v>19</v>
      </c>
      <c r="F20" s="117" t="s">
        <v>19</v>
      </c>
      <c r="G20" s="117" t="s">
        <v>19</v>
      </c>
      <c r="H20" s="117" t="s">
        <v>19</v>
      </c>
      <c r="I20" s="117" t="s">
        <v>19</v>
      </c>
      <c r="J20" s="117" t="s">
        <v>19</v>
      </c>
      <c r="K20" s="117" t="s">
        <v>19</v>
      </c>
      <c r="L20" s="117" t="s">
        <v>19</v>
      </c>
      <c r="M20" s="117" t="s">
        <v>19</v>
      </c>
      <c r="N20" s="117" t="s">
        <v>19</v>
      </c>
      <c r="O20" s="117" t="s">
        <v>19</v>
      </c>
      <c r="P20" s="117" t="s">
        <v>19</v>
      </c>
      <c r="Q20" s="117" t="s">
        <v>19</v>
      </c>
      <c r="R20" s="117" t="s">
        <v>19</v>
      </c>
      <c r="S20" s="117" t="s">
        <v>19</v>
      </c>
      <c r="T20" s="117" t="s">
        <v>19</v>
      </c>
      <c r="U20" s="117" t="s">
        <v>19</v>
      </c>
      <c r="V20" s="117" t="s">
        <v>19</v>
      </c>
      <c r="W20" s="117" t="s">
        <v>19</v>
      </c>
      <c r="X20" s="117" t="s">
        <v>19</v>
      </c>
      <c r="Y20" s="117" t="s">
        <v>19</v>
      </c>
      <c r="Z20" s="117" t="s">
        <v>19</v>
      </c>
      <c r="AA20" s="117" t="s">
        <v>19</v>
      </c>
      <c r="AB20" s="117" t="s">
        <v>19</v>
      </c>
      <c r="AC20" s="117" t="s">
        <v>19</v>
      </c>
      <c r="AD20" s="117" t="s">
        <v>19</v>
      </c>
      <c r="AE20" s="117" t="s">
        <v>19</v>
      </c>
      <c r="AF20" s="117" t="s">
        <v>19</v>
      </c>
      <c r="AG20" s="117" t="s">
        <v>19</v>
      </c>
      <c r="AH20" s="117" t="s">
        <v>19</v>
      </c>
      <c r="AI20" s="117" t="s">
        <v>19</v>
      </c>
      <c r="AJ20" s="117" t="s">
        <v>19</v>
      </c>
      <c r="AK20" s="117" t="s">
        <v>19</v>
      </c>
      <c r="AL20" s="117" t="s">
        <v>19</v>
      </c>
      <c r="AM20" s="117" t="s">
        <v>19</v>
      </c>
      <c r="AN20" s="117" t="s">
        <v>19</v>
      </c>
      <c r="AO20" s="117" t="s">
        <v>19</v>
      </c>
      <c r="AP20" s="117" t="s">
        <v>19</v>
      </c>
      <c r="AQ20" s="117" t="s">
        <v>19</v>
      </c>
      <c r="AR20" s="117" t="s">
        <v>19</v>
      </c>
      <c r="AS20" s="117" t="s">
        <v>19</v>
      </c>
      <c r="AT20" s="117" t="s">
        <v>19</v>
      </c>
      <c r="AU20" s="117" t="s">
        <v>19</v>
      </c>
      <c r="AV20" s="117" t="s">
        <v>19</v>
      </c>
    </row>
    <row r="21" spans="1:48" s="118" customFormat="1" ht="48" customHeight="1" x14ac:dyDescent="0.25">
      <c r="A21" s="114" t="s">
        <v>22</v>
      </c>
      <c r="B21" s="115" t="s">
        <v>23</v>
      </c>
      <c r="C21" s="116" t="s">
        <v>18</v>
      </c>
      <c r="D21" s="117" t="s">
        <v>19</v>
      </c>
      <c r="E21" s="117" t="s">
        <v>19</v>
      </c>
      <c r="F21" s="117" t="s">
        <v>19</v>
      </c>
      <c r="G21" s="117" t="s">
        <v>19</v>
      </c>
      <c r="H21" s="117" t="s">
        <v>19</v>
      </c>
      <c r="I21" s="117" t="s">
        <v>19</v>
      </c>
      <c r="J21" s="117" t="s">
        <v>19</v>
      </c>
      <c r="K21" s="117" t="s">
        <v>19</v>
      </c>
      <c r="L21" s="117" t="s">
        <v>19</v>
      </c>
      <c r="M21" s="117" t="s">
        <v>19</v>
      </c>
      <c r="N21" s="117" t="s">
        <v>19</v>
      </c>
      <c r="O21" s="117" t="s">
        <v>19</v>
      </c>
      <c r="P21" s="117" t="s">
        <v>19</v>
      </c>
      <c r="Q21" s="117" t="s">
        <v>19</v>
      </c>
      <c r="R21" s="117" t="s">
        <v>19</v>
      </c>
      <c r="S21" s="117" t="s">
        <v>19</v>
      </c>
      <c r="T21" s="117" t="s">
        <v>19</v>
      </c>
      <c r="U21" s="117" t="s">
        <v>19</v>
      </c>
      <c r="V21" s="117" t="s">
        <v>19</v>
      </c>
      <c r="W21" s="117" t="s">
        <v>19</v>
      </c>
      <c r="X21" s="117" t="s">
        <v>19</v>
      </c>
      <c r="Y21" s="117" t="s">
        <v>19</v>
      </c>
      <c r="Z21" s="117" t="s">
        <v>19</v>
      </c>
      <c r="AA21" s="117" t="s">
        <v>19</v>
      </c>
      <c r="AB21" s="117" t="s">
        <v>19</v>
      </c>
      <c r="AC21" s="117" t="s">
        <v>19</v>
      </c>
      <c r="AD21" s="117" t="s">
        <v>19</v>
      </c>
      <c r="AE21" s="117" t="s">
        <v>19</v>
      </c>
      <c r="AF21" s="117" t="s">
        <v>19</v>
      </c>
      <c r="AG21" s="117" t="s">
        <v>19</v>
      </c>
      <c r="AH21" s="117" t="s">
        <v>19</v>
      </c>
      <c r="AI21" s="117" t="s">
        <v>19</v>
      </c>
      <c r="AJ21" s="117" t="s">
        <v>19</v>
      </c>
      <c r="AK21" s="117" t="s">
        <v>19</v>
      </c>
      <c r="AL21" s="117" t="s">
        <v>19</v>
      </c>
      <c r="AM21" s="117" t="s">
        <v>19</v>
      </c>
      <c r="AN21" s="117" t="s">
        <v>19</v>
      </c>
      <c r="AO21" s="117" t="s">
        <v>19</v>
      </c>
      <c r="AP21" s="117" t="s">
        <v>19</v>
      </c>
      <c r="AQ21" s="117" t="s">
        <v>19</v>
      </c>
      <c r="AR21" s="117" t="s">
        <v>19</v>
      </c>
      <c r="AS21" s="117" t="s">
        <v>19</v>
      </c>
      <c r="AT21" s="117" t="s">
        <v>19</v>
      </c>
      <c r="AU21" s="117" t="s">
        <v>19</v>
      </c>
      <c r="AV21" s="117" t="s">
        <v>19</v>
      </c>
    </row>
    <row r="22" spans="1:48" s="118" customFormat="1" ht="84" customHeight="1" x14ac:dyDescent="0.25">
      <c r="A22" s="114" t="s">
        <v>24</v>
      </c>
      <c r="B22" s="115" t="s">
        <v>25</v>
      </c>
      <c r="C22" s="116" t="s">
        <v>18</v>
      </c>
      <c r="D22" s="117" t="s">
        <v>19</v>
      </c>
      <c r="E22" s="117" t="s">
        <v>19</v>
      </c>
      <c r="F22" s="117" t="s">
        <v>19</v>
      </c>
      <c r="G22" s="117" t="s">
        <v>19</v>
      </c>
      <c r="H22" s="117" t="s">
        <v>19</v>
      </c>
      <c r="I22" s="117" t="s">
        <v>19</v>
      </c>
      <c r="J22" s="117" t="s">
        <v>19</v>
      </c>
      <c r="K22" s="117" t="s">
        <v>19</v>
      </c>
      <c r="L22" s="117" t="s">
        <v>19</v>
      </c>
      <c r="M22" s="117" t="s">
        <v>19</v>
      </c>
      <c r="N22" s="117" t="s">
        <v>19</v>
      </c>
      <c r="O22" s="117" t="s">
        <v>19</v>
      </c>
      <c r="P22" s="117" t="s">
        <v>19</v>
      </c>
      <c r="Q22" s="117" t="s">
        <v>19</v>
      </c>
      <c r="R22" s="117" t="s">
        <v>19</v>
      </c>
      <c r="S22" s="117" t="s">
        <v>19</v>
      </c>
      <c r="T22" s="117" t="s">
        <v>19</v>
      </c>
      <c r="U22" s="117" t="s">
        <v>19</v>
      </c>
      <c r="V22" s="117" t="s">
        <v>19</v>
      </c>
      <c r="W22" s="117" t="s">
        <v>19</v>
      </c>
      <c r="X22" s="117" t="s">
        <v>19</v>
      </c>
      <c r="Y22" s="117" t="s">
        <v>19</v>
      </c>
      <c r="Z22" s="117" t="s">
        <v>19</v>
      </c>
      <c r="AA22" s="117" t="s">
        <v>19</v>
      </c>
      <c r="AB22" s="117" t="s">
        <v>19</v>
      </c>
      <c r="AC22" s="117" t="s">
        <v>19</v>
      </c>
      <c r="AD22" s="117" t="s">
        <v>19</v>
      </c>
      <c r="AE22" s="117" t="s">
        <v>19</v>
      </c>
      <c r="AF22" s="117" t="s">
        <v>19</v>
      </c>
      <c r="AG22" s="117" t="s">
        <v>19</v>
      </c>
      <c r="AH22" s="117" t="s">
        <v>19</v>
      </c>
      <c r="AI22" s="117" t="s">
        <v>19</v>
      </c>
      <c r="AJ22" s="117" t="s">
        <v>19</v>
      </c>
      <c r="AK22" s="117" t="s">
        <v>19</v>
      </c>
      <c r="AL22" s="117" t="s">
        <v>19</v>
      </c>
      <c r="AM22" s="117" t="s">
        <v>19</v>
      </c>
      <c r="AN22" s="117" t="s">
        <v>19</v>
      </c>
      <c r="AO22" s="117" t="s">
        <v>19</v>
      </c>
      <c r="AP22" s="117" t="s">
        <v>19</v>
      </c>
      <c r="AQ22" s="117" t="s">
        <v>19</v>
      </c>
      <c r="AR22" s="117" t="s">
        <v>19</v>
      </c>
      <c r="AS22" s="117" t="s">
        <v>19</v>
      </c>
      <c r="AT22" s="117" t="s">
        <v>19</v>
      </c>
      <c r="AU22" s="117" t="s">
        <v>19</v>
      </c>
      <c r="AV22" s="117" t="s">
        <v>19</v>
      </c>
    </row>
    <row r="23" spans="1:48" s="118" customFormat="1" ht="52.5" customHeight="1" x14ac:dyDescent="0.25">
      <c r="A23" s="114" t="s">
        <v>26</v>
      </c>
      <c r="B23" s="115" t="s">
        <v>27</v>
      </c>
      <c r="C23" s="116" t="s">
        <v>18</v>
      </c>
      <c r="D23" s="117" t="s">
        <v>19</v>
      </c>
      <c r="E23" s="117" t="s">
        <v>19</v>
      </c>
      <c r="F23" s="117" t="s">
        <v>19</v>
      </c>
      <c r="G23" s="117" t="s">
        <v>19</v>
      </c>
      <c r="H23" s="117" t="s">
        <v>19</v>
      </c>
      <c r="I23" s="117" t="s">
        <v>19</v>
      </c>
      <c r="J23" s="117" t="s">
        <v>19</v>
      </c>
      <c r="K23" s="117" t="s">
        <v>19</v>
      </c>
      <c r="L23" s="117" t="s">
        <v>19</v>
      </c>
      <c r="M23" s="117" t="s">
        <v>19</v>
      </c>
      <c r="N23" s="117" t="s">
        <v>19</v>
      </c>
      <c r="O23" s="117" t="s">
        <v>19</v>
      </c>
      <c r="P23" s="117" t="s">
        <v>19</v>
      </c>
      <c r="Q23" s="117" t="s">
        <v>19</v>
      </c>
      <c r="R23" s="117" t="s">
        <v>19</v>
      </c>
      <c r="S23" s="117" t="s">
        <v>19</v>
      </c>
      <c r="T23" s="117" t="s">
        <v>19</v>
      </c>
      <c r="U23" s="117" t="s">
        <v>19</v>
      </c>
      <c r="V23" s="117" t="s">
        <v>19</v>
      </c>
      <c r="W23" s="117" t="s">
        <v>19</v>
      </c>
      <c r="X23" s="117" t="s">
        <v>19</v>
      </c>
      <c r="Y23" s="117" t="s">
        <v>19</v>
      </c>
      <c r="Z23" s="117" t="s">
        <v>19</v>
      </c>
      <c r="AA23" s="117" t="s">
        <v>19</v>
      </c>
      <c r="AB23" s="117" t="s">
        <v>19</v>
      </c>
      <c r="AC23" s="117" t="s">
        <v>19</v>
      </c>
      <c r="AD23" s="117" t="s">
        <v>19</v>
      </c>
      <c r="AE23" s="117" t="s">
        <v>19</v>
      </c>
      <c r="AF23" s="117" t="s">
        <v>19</v>
      </c>
      <c r="AG23" s="117" t="s">
        <v>19</v>
      </c>
      <c r="AH23" s="117" t="s">
        <v>19</v>
      </c>
      <c r="AI23" s="117" t="s">
        <v>19</v>
      </c>
      <c r="AJ23" s="117" t="s">
        <v>19</v>
      </c>
      <c r="AK23" s="117" t="s">
        <v>19</v>
      </c>
      <c r="AL23" s="117" t="s">
        <v>19</v>
      </c>
      <c r="AM23" s="117" t="s">
        <v>19</v>
      </c>
      <c r="AN23" s="117" t="s">
        <v>19</v>
      </c>
      <c r="AO23" s="117" t="s">
        <v>19</v>
      </c>
      <c r="AP23" s="117" t="s">
        <v>19</v>
      </c>
      <c r="AQ23" s="117" t="s">
        <v>19</v>
      </c>
      <c r="AR23" s="117" t="s">
        <v>19</v>
      </c>
      <c r="AS23" s="117" t="s">
        <v>19</v>
      </c>
      <c r="AT23" s="117" t="s">
        <v>19</v>
      </c>
      <c r="AU23" s="117" t="s">
        <v>19</v>
      </c>
      <c r="AV23" s="117" t="s">
        <v>19</v>
      </c>
    </row>
    <row r="24" spans="1:48" s="118" customFormat="1" ht="46.5" customHeight="1" x14ac:dyDescent="0.25">
      <c r="A24" s="114" t="s">
        <v>28</v>
      </c>
      <c r="B24" s="115" t="s">
        <v>29</v>
      </c>
      <c r="C24" s="116" t="s">
        <v>18</v>
      </c>
      <c r="D24" s="117" t="s">
        <v>19</v>
      </c>
      <c r="E24" s="117" t="s">
        <v>19</v>
      </c>
      <c r="F24" s="117" t="s">
        <v>19</v>
      </c>
      <c r="G24" s="117" t="s">
        <v>19</v>
      </c>
      <c r="H24" s="117" t="s">
        <v>19</v>
      </c>
      <c r="I24" s="117" t="s">
        <v>19</v>
      </c>
      <c r="J24" s="117" t="s">
        <v>19</v>
      </c>
      <c r="K24" s="117" t="s">
        <v>19</v>
      </c>
      <c r="L24" s="117" t="s">
        <v>19</v>
      </c>
      <c r="M24" s="117" t="s">
        <v>19</v>
      </c>
      <c r="N24" s="117" t="s">
        <v>19</v>
      </c>
      <c r="O24" s="117" t="s">
        <v>19</v>
      </c>
      <c r="P24" s="117" t="s">
        <v>19</v>
      </c>
      <c r="Q24" s="117" t="s">
        <v>19</v>
      </c>
      <c r="R24" s="117" t="s">
        <v>19</v>
      </c>
      <c r="S24" s="117" t="s">
        <v>19</v>
      </c>
      <c r="T24" s="117" t="s">
        <v>19</v>
      </c>
      <c r="U24" s="117" t="s">
        <v>19</v>
      </c>
      <c r="V24" s="117" t="s">
        <v>19</v>
      </c>
      <c r="W24" s="117" t="s">
        <v>19</v>
      </c>
      <c r="X24" s="117" t="s">
        <v>19</v>
      </c>
      <c r="Y24" s="117" t="s">
        <v>19</v>
      </c>
      <c r="Z24" s="117" t="s">
        <v>19</v>
      </c>
      <c r="AA24" s="117" t="s">
        <v>19</v>
      </c>
      <c r="AB24" s="117" t="s">
        <v>19</v>
      </c>
      <c r="AC24" s="117" t="s">
        <v>19</v>
      </c>
      <c r="AD24" s="117" t="s">
        <v>19</v>
      </c>
      <c r="AE24" s="117" t="s">
        <v>19</v>
      </c>
      <c r="AF24" s="117" t="s">
        <v>19</v>
      </c>
      <c r="AG24" s="117" t="s">
        <v>19</v>
      </c>
      <c r="AH24" s="117" t="s">
        <v>19</v>
      </c>
      <c r="AI24" s="117" t="s">
        <v>19</v>
      </c>
      <c r="AJ24" s="117" t="s">
        <v>19</v>
      </c>
      <c r="AK24" s="117" t="s">
        <v>19</v>
      </c>
      <c r="AL24" s="117" t="s">
        <v>19</v>
      </c>
      <c r="AM24" s="117" t="s">
        <v>19</v>
      </c>
      <c r="AN24" s="117" t="s">
        <v>19</v>
      </c>
      <c r="AO24" s="117" t="s">
        <v>19</v>
      </c>
      <c r="AP24" s="117" t="s">
        <v>19</v>
      </c>
      <c r="AQ24" s="117" t="s">
        <v>19</v>
      </c>
      <c r="AR24" s="117" t="s">
        <v>19</v>
      </c>
      <c r="AS24" s="117" t="s">
        <v>19</v>
      </c>
      <c r="AT24" s="117" t="s">
        <v>19</v>
      </c>
      <c r="AU24" s="117" t="s">
        <v>19</v>
      </c>
      <c r="AV24" s="117" t="s">
        <v>19</v>
      </c>
    </row>
    <row r="25" spans="1:48" s="118" customFormat="1" ht="39.950000000000003" customHeight="1" x14ac:dyDescent="0.25">
      <c r="A25" s="114" t="s">
        <v>30</v>
      </c>
      <c r="B25" s="115" t="s">
        <v>31</v>
      </c>
      <c r="C25" s="116" t="s">
        <v>18</v>
      </c>
      <c r="D25" s="117" t="s">
        <v>19</v>
      </c>
      <c r="E25" s="117" t="s">
        <v>19</v>
      </c>
      <c r="F25" s="117" t="s">
        <v>19</v>
      </c>
      <c r="G25" s="117" t="s">
        <v>19</v>
      </c>
      <c r="H25" s="117" t="s">
        <v>19</v>
      </c>
      <c r="I25" s="117" t="s">
        <v>19</v>
      </c>
      <c r="J25" s="262">
        <f>J66</f>
        <v>17</v>
      </c>
      <c r="K25" s="262" t="s">
        <v>19</v>
      </c>
      <c r="L25" s="262">
        <f>L66</f>
        <v>7950</v>
      </c>
      <c r="M25" s="262" t="s">
        <v>19</v>
      </c>
      <c r="N25" s="262" t="s">
        <v>19</v>
      </c>
      <c r="O25" s="262" t="s">
        <v>19</v>
      </c>
      <c r="P25" s="262" t="s">
        <v>19</v>
      </c>
      <c r="Q25" s="262" t="s">
        <v>19</v>
      </c>
      <c r="R25" s="262" t="s">
        <v>19</v>
      </c>
      <c r="S25" s="262">
        <f>S66</f>
        <v>3</v>
      </c>
      <c r="T25" s="262" t="s">
        <v>19</v>
      </c>
      <c r="U25" s="262">
        <f>U66</f>
        <v>3329</v>
      </c>
      <c r="V25" s="262" t="s">
        <v>19</v>
      </c>
      <c r="W25" s="262" t="s">
        <v>19</v>
      </c>
      <c r="X25" s="262" t="s">
        <v>19</v>
      </c>
      <c r="Y25" s="262" t="s">
        <v>19</v>
      </c>
      <c r="Z25" s="262" t="s">
        <v>19</v>
      </c>
      <c r="AA25" s="262" t="s">
        <v>19</v>
      </c>
      <c r="AB25" s="262">
        <f>AB66</f>
        <v>6</v>
      </c>
      <c r="AC25" s="262" t="s">
        <v>19</v>
      </c>
      <c r="AD25" s="262">
        <f>AD66</f>
        <v>3213</v>
      </c>
      <c r="AE25" s="262" t="s">
        <v>19</v>
      </c>
      <c r="AF25" s="262" t="s">
        <v>19</v>
      </c>
      <c r="AG25" s="262" t="s">
        <v>19</v>
      </c>
      <c r="AH25" s="262" t="s">
        <v>19</v>
      </c>
      <c r="AI25" s="262" t="s">
        <v>19</v>
      </c>
      <c r="AJ25" s="262" t="s">
        <v>19</v>
      </c>
      <c r="AK25" s="262">
        <f>AK66</f>
        <v>8</v>
      </c>
      <c r="AL25" s="262" t="s">
        <v>19</v>
      </c>
      <c r="AM25" s="262">
        <f>AM66</f>
        <v>1408</v>
      </c>
      <c r="AN25" s="262" t="s">
        <v>19</v>
      </c>
      <c r="AO25" s="262" t="s">
        <v>19</v>
      </c>
      <c r="AP25" s="262" t="s">
        <v>19</v>
      </c>
      <c r="AQ25" s="262" t="s">
        <v>19</v>
      </c>
      <c r="AR25" s="262" t="s">
        <v>19</v>
      </c>
      <c r="AS25" s="262" t="s">
        <v>19</v>
      </c>
      <c r="AT25" s="262">
        <f>AT66</f>
        <v>17</v>
      </c>
      <c r="AU25" s="262" t="s">
        <v>19</v>
      </c>
      <c r="AV25" s="262">
        <f>AV66</f>
        <v>7950</v>
      </c>
    </row>
    <row r="26" spans="1:48" s="118" customFormat="1" ht="39.950000000000003" customHeight="1" x14ac:dyDescent="0.25">
      <c r="A26" s="114" t="s">
        <v>32</v>
      </c>
      <c r="B26" s="115" t="s">
        <v>111</v>
      </c>
      <c r="C26" s="116" t="s">
        <v>18</v>
      </c>
      <c r="D26" s="117" t="s">
        <v>19</v>
      </c>
      <c r="E26" s="117" t="s">
        <v>19</v>
      </c>
      <c r="F26" s="117" t="s">
        <v>19</v>
      </c>
      <c r="G26" s="117" t="s">
        <v>19</v>
      </c>
      <c r="H26" s="117" t="s">
        <v>19</v>
      </c>
      <c r="I26" s="117" t="s">
        <v>19</v>
      </c>
      <c r="J26" s="117" t="s">
        <v>19</v>
      </c>
      <c r="K26" s="117" t="s">
        <v>19</v>
      </c>
      <c r="L26" s="117" t="s">
        <v>19</v>
      </c>
      <c r="M26" s="117" t="s">
        <v>19</v>
      </c>
      <c r="N26" s="117" t="s">
        <v>19</v>
      </c>
      <c r="O26" s="117" t="s">
        <v>19</v>
      </c>
      <c r="P26" s="117" t="s">
        <v>19</v>
      </c>
      <c r="Q26" s="117" t="s">
        <v>19</v>
      </c>
      <c r="R26" s="117" t="s">
        <v>19</v>
      </c>
      <c r="S26" s="117" t="s">
        <v>19</v>
      </c>
      <c r="T26" s="117" t="s">
        <v>19</v>
      </c>
      <c r="U26" s="117" t="s">
        <v>19</v>
      </c>
      <c r="V26" s="117" t="s">
        <v>19</v>
      </c>
      <c r="W26" s="117" t="s">
        <v>19</v>
      </c>
      <c r="X26" s="117" t="s">
        <v>19</v>
      </c>
      <c r="Y26" s="117" t="s">
        <v>19</v>
      </c>
      <c r="Z26" s="117" t="s">
        <v>19</v>
      </c>
      <c r="AA26" s="117" t="s">
        <v>19</v>
      </c>
      <c r="AB26" s="117" t="s">
        <v>19</v>
      </c>
      <c r="AC26" s="117" t="s">
        <v>19</v>
      </c>
      <c r="AD26" s="117" t="s">
        <v>19</v>
      </c>
      <c r="AE26" s="117" t="s">
        <v>19</v>
      </c>
      <c r="AF26" s="117" t="s">
        <v>19</v>
      </c>
      <c r="AG26" s="117" t="s">
        <v>19</v>
      </c>
      <c r="AH26" s="117" t="s">
        <v>19</v>
      </c>
      <c r="AI26" s="117" t="s">
        <v>19</v>
      </c>
      <c r="AJ26" s="117" t="s">
        <v>19</v>
      </c>
      <c r="AK26" s="117" t="s">
        <v>19</v>
      </c>
      <c r="AL26" s="117" t="s">
        <v>19</v>
      </c>
      <c r="AM26" s="117" t="s">
        <v>19</v>
      </c>
      <c r="AN26" s="117" t="s">
        <v>19</v>
      </c>
      <c r="AO26" s="117" t="s">
        <v>19</v>
      </c>
      <c r="AP26" s="117" t="s">
        <v>19</v>
      </c>
      <c r="AQ26" s="117" t="s">
        <v>19</v>
      </c>
      <c r="AR26" s="117" t="s">
        <v>19</v>
      </c>
      <c r="AS26" s="117" t="s">
        <v>19</v>
      </c>
      <c r="AT26" s="117" t="s">
        <v>19</v>
      </c>
      <c r="AU26" s="117" t="s">
        <v>19</v>
      </c>
      <c r="AV26" s="117" t="s">
        <v>19</v>
      </c>
    </row>
    <row r="27" spans="1:48" s="118" customFormat="1" ht="39.950000000000003" customHeight="1" x14ac:dyDescent="0.25">
      <c r="A27" s="114" t="s">
        <v>33</v>
      </c>
      <c r="B27" s="115" t="s">
        <v>34</v>
      </c>
      <c r="C27" s="116" t="s">
        <v>18</v>
      </c>
      <c r="D27" s="117" t="s">
        <v>19</v>
      </c>
      <c r="E27" s="117" t="s">
        <v>19</v>
      </c>
      <c r="F27" s="117" t="s">
        <v>19</v>
      </c>
      <c r="G27" s="117" t="s">
        <v>19</v>
      </c>
      <c r="H27" s="117" t="s">
        <v>19</v>
      </c>
      <c r="I27" s="117" t="s">
        <v>19</v>
      </c>
      <c r="J27" s="117" t="s">
        <v>19</v>
      </c>
      <c r="K27" s="117" t="s">
        <v>19</v>
      </c>
      <c r="L27" s="117" t="s">
        <v>19</v>
      </c>
      <c r="M27" s="117" t="s">
        <v>19</v>
      </c>
      <c r="N27" s="117" t="s">
        <v>19</v>
      </c>
      <c r="O27" s="117" t="s">
        <v>19</v>
      </c>
      <c r="P27" s="117" t="s">
        <v>19</v>
      </c>
      <c r="Q27" s="117" t="s">
        <v>19</v>
      </c>
      <c r="R27" s="117" t="s">
        <v>19</v>
      </c>
      <c r="S27" s="117" t="s">
        <v>19</v>
      </c>
      <c r="T27" s="117" t="s">
        <v>19</v>
      </c>
      <c r="U27" s="117" t="s">
        <v>19</v>
      </c>
      <c r="V27" s="117" t="s">
        <v>19</v>
      </c>
      <c r="W27" s="117" t="s">
        <v>19</v>
      </c>
      <c r="X27" s="117" t="s">
        <v>19</v>
      </c>
      <c r="Y27" s="117" t="s">
        <v>19</v>
      </c>
      <c r="Z27" s="117" t="s">
        <v>19</v>
      </c>
      <c r="AA27" s="117" t="s">
        <v>19</v>
      </c>
      <c r="AB27" s="117" t="s">
        <v>19</v>
      </c>
      <c r="AC27" s="117" t="s">
        <v>19</v>
      </c>
      <c r="AD27" s="117" t="s">
        <v>19</v>
      </c>
      <c r="AE27" s="117" t="s">
        <v>19</v>
      </c>
      <c r="AF27" s="117" t="s">
        <v>19</v>
      </c>
      <c r="AG27" s="117" t="s">
        <v>19</v>
      </c>
      <c r="AH27" s="117" t="s">
        <v>19</v>
      </c>
      <c r="AI27" s="117" t="s">
        <v>19</v>
      </c>
      <c r="AJ27" s="117" t="s">
        <v>19</v>
      </c>
      <c r="AK27" s="117" t="s">
        <v>19</v>
      </c>
      <c r="AL27" s="117" t="s">
        <v>19</v>
      </c>
      <c r="AM27" s="117" t="s">
        <v>19</v>
      </c>
      <c r="AN27" s="117" t="s">
        <v>19</v>
      </c>
      <c r="AO27" s="117" t="s">
        <v>19</v>
      </c>
      <c r="AP27" s="117" t="s">
        <v>19</v>
      </c>
      <c r="AQ27" s="117" t="s">
        <v>19</v>
      </c>
      <c r="AR27" s="117" t="s">
        <v>19</v>
      </c>
      <c r="AS27" s="117" t="s">
        <v>19</v>
      </c>
      <c r="AT27" s="117" t="s">
        <v>19</v>
      </c>
      <c r="AU27" s="117" t="s">
        <v>19</v>
      </c>
      <c r="AV27" s="117" t="s">
        <v>19</v>
      </c>
    </row>
    <row r="28" spans="1:48" s="118" customFormat="1" ht="66.75" hidden="1" customHeight="1" x14ac:dyDescent="0.25">
      <c r="A28" s="114" t="s">
        <v>35</v>
      </c>
      <c r="B28" s="115" t="s">
        <v>36</v>
      </c>
      <c r="C28" s="116" t="s">
        <v>18</v>
      </c>
      <c r="D28" s="117" t="s">
        <v>19</v>
      </c>
      <c r="E28" s="117" t="s">
        <v>19</v>
      </c>
      <c r="F28" s="117" t="s">
        <v>19</v>
      </c>
      <c r="G28" s="117" t="s">
        <v>19</v>
      </c>
      <c r="H28" s="117" t="s">
        <v>19</v>
      </c>
      <c r="I28" s="117" t="s">
        <v>19</v>
      </c>
      <c r="J28" s="117" t="s">
        <v>19</v>
      </c>
      <c r="K28" s="117" t="s">
        <v>19</v>
      </c>
      <c r="L28" s="117" t="s">
        <v>19</v>
      </c>
      <c r="M28" s="117" t="s">
        <v>19</v>
      </c>
      <c r="N28" s="117" t="s">
        <v>19</v>
      </c>
      <c r="O28" s="117" t="s">
        <v>19</v>
      </c>
      <c r="P28" s="117" t="s">
        <v>19</v>
      </c>
      <c r="Q28" s="117" t="s">
        <v>19</v>
      </c>
      <c r="R28" s="117" t="s">
        <v>19</v>
      </c>
      <c r="S28" s="117" t="s">
        <v>19</v>
      </c>
      <c r="T28" s="117" t="s">
        <v>19</v>
      </c>
      <c r="U28" s="117" t="s">
        <v>19</v>
      </c>
      <c r="V28" s="117" t="s">
        <v>19</v>
      </c>
      <c r="W28" s="117" t="s">
        <v>19</v>
      </c>
      <c r="X28" s="117" t="s">
        <v>19</v>
      </c>
      <c r="Y28" s="117" t="s">
        <v>19</v>
      </c>
      <c r="Z28" s="117" t="s">
        <v>19</v>
      </c>
      <c r="AA28" s="117" t="s">
        <v>19</v>
      </c>
      <c r="AB28" s="117" t="s">
        <v>19</v>
      </c>
      <c r="AC28" s="117" t="s">
        <v>19</v>
      </c>
      <c r="AD28" s="117" t="s">
        <v>19</v>
      </c>
      <c r="AE28" s="117" t="s">
        <v>19</v>
      </c>
      <c r="AF28" s="117" t="s">
        <v>19</v>
      </c>
      <c r="AG28" s="117" t="s">
        <v>19</v>
      </c>
      <c r="AH28" s="117" t="s">
        <v>19</v>
      </c>
      <c r="AI28" s="117" t="s">
        <v>19</v>
      </c>
      <c r="AJ28" s="117" t="s">
        <v>19</v>
      </c>
      <c r="AK28" s="117" t="s">
        <v>19</v>
      </c>
      <c r="AL28" s="117" t="s">
        <v>19</v>
      </c>
      <c r="AM28" s="117" t="s">
        <v>19</v>
      </c>
      <c r="AN28" s="117" t="s">
        <v>19</v>
      </c>
      <c r="AO28" s="117" t="s">
        <v>19</v>
      </c>
      <c r="AP28" s="117" t="s">
        <v>19</v>
      </c>
      <c r="AQ28" s="117" t="s">
        <v>19</v>
      </c>
      <c r="AR28" s="117" t="s">
        <v>19</v>
      </c>
      <c r="AS28" s="117" t="s">
        <v>19</v>
      </c>
      <c r="AT28" s="117" t="s">
        <v>19</v>
      </c>
      <c r="AU28" s="117" t="s">
        <v>19</v>
      </c>
      <c r="AV28" s="117" t="s">
        <v>19</v>
      </c>
    </row>
    <row r="29" spans="1:48" s="118" customFormat="1" ht="60" hidden="1" customHeight="1" x14ac:dyDescent="0.25">
      <c r="A29" s="114" t="s">
        <v>37</v>
      </c>
      <c r="B29" s="115" t="s">
        <v>38</v>
      </c>
      <c r="C29" s="116" t="s">
        <v>18</v>
      </c>
      <c r="D29" s="117" t="s">
        <v>19</v>
      </c>
      <c r="E29" s="117" t="s">
        <v>19</v>
      </c>
      <c r="F29" s="117" t="s">
        <v>19</v>
      </c>
      <c r="G29" s="117" t="s">
        <v>19</v>
      </c>
      <c r="H29" s="117" t="s">
        <v>19</v>
      </c>
      <c r="I29" s="117" t="s">
        <v>19</v>
      </c>
      <c r="J29" s="117" t="s">
        <v>19</v>
      </c>
      <c r="K29" s="117" t="s">
        <v>19</v>
      </c>
      <c r="L29" s="117" t="s">
        <v>19</v>
      </c>
      <c r="M29" s="117" t="s">
        <v>19</v>
      </c>
      <c r="N29" s="117" t="s">
        <v>19</v>
      </c>
      <c r="O29" s="117" t="s">
        <v>19</v>
      </c>
      <c r="P29" s="117" t="s">
        <v>19</v>
      </c>
      <c r="Q29" s="117" t="s">
        <v>19</v>
      </c>
      <c r="R29" s="117" t="s">
        <v>19</v>
      </c>
      <c r="S29" s="117" t="s">
        <v>19</v>
      </c>
      <c r="T29" s="117" t="s">
        <v>19</v>
      </c>
      <c r="U29" s="117" t="s">
        <v>19</v>
      </c>
      <c r="V29" s="117" t="s">
        <v>19</v>
      </c>
      <c r="W29" s="117" t="s">
        <v>19</v>
      </c>
      <c r="X29" s="117" t="s">
        <v>19</v>
      </c>
      <c r="Y29" s="117" t="s">
        <v>19</v>
      </c>
      <c r="Z29" s="117" t="s">
        <v>19</v>
      </c>
      <c r="AA29" s="117" t="s">
        <v>19</v>
      </c>
      <c r="AB29" s="117" t="s">
        <v>19</v>
      </c>
      <c r="AC29" s="117" t="s">
        <v>19</v>
      </c>
      <c r="AD29" s="117" t="s">
        <v>19</v>
      </c>
      <c r="AE29" s="117" t="s">
        <v>19</v>
      </c>
      <c r="AF29" s="117" t="s">
        <v>19</v>
      </c>
      <c r="AG29" s="117" t="s">
        <v>19</v>
      </c>
      <c r="AH29" s="117" t="s">
        <v>19</v>
      </c>
      <c r="AI29" s="117" t="s">
        <v>19</v>
      </c>
      <c r="AJ29" s="117" t="s">
        <v>19</v>
      </c>
      <c r="AK29" s="117" t="s">
        <v>19</v>
      </c>
      <c r="AL29" s="117" t="s">
        <v>19</v>
      </c>
      <c r="AM29" s="117" t="s">
        <v>19</v>
      </c>
      <c r="AN29" s="117" t="s">
        <v>19</v>
      </c>
      <c r="AO29" s="117" t="s">
        <v>19</v>
      </c>
      <c r="AP29" s="117" t="s">
        <v>19</v>
      </c>
      <c r="AQ29" s="117" t="s">
        <v>19</v>
      </c>
      <c r="AR29" s="117" t="s">
        <v>19</v>
      </c>
      <c r="AS29" s="117" t="s">
        <v>19</v>
      </c>
      <c r="AT29" s="117" t="s">
        <v>19</v>
      </c>
      <c r="AU29" s="117" t="s">
        <v>19</v>
      </c>
      <c r="AV29" s="117" t="s">
        <v>19</v>
      </c>
    </row>
    <row r="30" spans="1:48" s="118" customFormat="1" ht="82.5" hidden="1" customHeight="1" x14ac:dyDescent="0.25">
      <c r="A30" s="114" t="s">
        <v>37</v>
      </c>
      <c r="B30" s="115" t="s">
        <v>39</v>
      </c>
      <c r="C30" s="116" t="s">
        <v>18</v>
      </c>
      <c r="D30" s="117" t="s">
        <v>19</v>
      </c>
      <c r="E30" s="117" t="s">
        <v>19</v>
      </c>
      <c r="F30" s="117" t="s">
        <v>19</v>
      </c>
      <c r="G30" s="117" t="s">
        <v>19</v>
      </c>
      <c r="H30" s="117" t="s">
        <v>19</v>
      </c>
      <c r="I30" s="117" t="s">
        <v>19</v>
      </c>
      <c r="J30" s="117" t="s">
        <v>19</v>
      </c>
      <c r="K30" s="117" t="s">
        <v>19</v>
      </c>
      <c r="L30" s="117" t="s">
        <v>19</v>
      </c>
      <c r="M30" s="117" t="s">
        <v>19</v>
      </c>
      <c r="N30" s="117" t="s">
        <v>19</v>
      </c>
      <c r="O30" s="117" t="s">
        <v>19</v>
      </c>
      <c r="P30" s="117" t="s">
        <v>19</v>
      </c>
      <c r="Q30" s="117" t="s">
        <v>19</v>
      </c>
      <c r="R30" s="117" t="s">
        <v>19</v>
      </c>
      <c r="S30" s="117" t="s">
        <v>19</v>
      </c>
      <c r="T30" s="117" t="s">
        <v>19</v>
      </c>
      <c r="U30" s="117" t="s">
        <v>19</v>
      </c>
      <c r="V30" s="117" t="s">
        <v>19</v>
      </c>
      <c r="W30" s="117" t="s">
        <v>19</v>
      </c>
      <c r="X30" s="117" t="s">
        <v>19</v>
      </c>
      <c r="Y30" s="117" t="s">
        <v>19</v>
      </c>
      <c r="Z30" s="117" t="s">
        <v>19</v>
      </c>
      <c r="AA30" s="117" t="s">
        <v>19</v>
      </c>
      <c r="AB30" s="117" t="s">
        <v>19</v>
      </c>
      <c r="AC30" s="117" t="s">
        <v>19</v>
      </c>
      <c r="AD30" s="117" t="s">
        <v>19</v>
      </c>
      <c r="AE30" s="117" t="s">
        <v>19</v>
      </c>
      <c r="AF30" s="117" t="s">
        <v>19</v>
      </c>
      <c r="AG30" s="117" t="s">
        <v>19</v>
      </c>
      <c r="AH30" s="117" t="s">
        <v>19</v>
      </c>
      <c r="AI30" s="117" t="s">
        <v>19</v>
      </c>
      <c r="AJ30" s="117" t="s">
        <v>19</v>
      </c>
      <c r="AK30" s="117" t="s">
        <v>19</v>
      </c>
      <c r="AL30" s="117" t="s">
        <v>19</v>
      </c>
      <c r="AM30" s="117" t="s">
        <v>19</v>
      </c>
      <c r="AN30" s="117" t="s">
        <v>19</v>
      </c>
      <c r="AO30" s="117" t="s">
        <v>19</v>
      </c>
      <c r="AP30" s="117" t="s">
        <v>19</v>
      </c>
      <c r="AQ30" s="117" t="s">
        <v>19</v>
      </c>
      <c r="AR30" s="117" t="s">
        <v>19</v>
      </c>
      <c r="AS30" s="117" t="s">
        <v>19</v>
      </c>
      <c r="AT30" s="117" t="s">
        <v>19</v>
      </c>
      <c r="AU30" s="117" t="s">
        <v>19</v>
      </c>
      <c r="AV30" s="117" t="s">
        <v>19</v>
      </c>
    </row>
    <row r="31" spans="1:48" s="118" customFormat="1" ht="107.25" hidden="1" customHeight="1" x14ac:dyDescent="0.25">
      <c r="A31" s="114" t="s">
        <v>37</v>
      </c>
      <c r="B31" s="115" t="s">
        <v>40</v>
      </c>
      <c r="C31" s="116" t="s">
        <v>18</v>
      </c>
      <c r="D31" s="117" t="s">
        <v>19</v>
      </c>
      <c r="E31" s="117" t="s">
        <v>19</v>
      </c>
      <c r="F31" s="117" t="s">
        <v>19</v>
      </c>
      <c r="G31" s="117" t="s">
        <v>19</v>
      </c>
      <c r="H31" s="117" t="s">
        <v>19</v>
      </c>
      <c r="I31" s="117" t="s">
        <v>19</v>
      </c>
      <c r="J31" s="117" t="s">
        <v>19</v>
      </c>
      <c r="K31" s="117" t="s">
        <v>19</v>
      </c>
      <c r="L31" s="117" t="s">
        <v>19</v>
      </c>
      <c r="M31" s="117" t="s">
        <v>19</v>
      </c>
      <c r="N31" s="117" t="s">
        <v>19</v>
      </c>
      <c r="O31" s="117" t="s">
        <v>19</v>
      </c>
      <c r="P31" s="117" t="s">
        <v>19</v>
      </c>
      <c r="Q31" s="117" t="s">
        <v>19</v>
      </c>
      <c r="R31" s="117" t="s">
        <v>19</v>
      </c>
      <c r="S31" s="117" t="s">
        <v>19</v>
      </c>
      <c r="T31" s="117" t="s">
        <v>19</v>
      </c>
      <c r="U31" s="117" t="s">
        <v>19</v>
      </c>
      <c r="V31" s="117" t="s">
        <v>19</v>
      </c>
      <c r="W31" s="117" t="s">
        <v>19</v>
      </c>
      <c r="X31" s="117" t="s">
        <v>19</v>
      </c>
      <c r="Y31" s="117" t="s">
        <v>19</v>
      </c>
      <c r="Z31" s="117" t="s">
        <v>19</v>
      </c>
      <c r="AA31" s="117" t="s">
        <v>19</v>
      </c>
      <c r="AB31" s="117" t="s">
        <v>19</v>
      </c>
      <c r="AC31" s="117" t="s">
        <v>19</v>
      </c>
      <c r="AD31" s="117" t="s">
        <v>19</v>
      </c>
      <c r="AE31" s="117" t="s">
        <v>19</v>
      </c>
      <c r="AF31" s="117" t="s">
        <v>19</v>
      </c>
      <c r="AG31" s="117" t="s">
        <v>19</v>
      </c>
      <c r="AH31" s="117" t="s">
        <v>19</v>
      </c>
      <c r="AI31" s="117" t="s">
        <v>19</v>
      </c>
      <c r="AJ31" s="117" t="s">
        <v>19</v>
      </c>
      <c r="AK31" s="117" t="s">
        <v>19</v>
      </c>
      <c r="AL31" s="117" t="s">
        <v>19</v>
      </c>
      <c r="AM31" s="117" t="s">
        <v>19</v>
      </c>
      <c r="AN31" s="117" t="s">
        <v>19</v>
      </c>
      <c r="AO31" s="117" t="s">
        <v>19</v>
      </c>
      <c r="AP31" s="117" t="s">
        <v>19</v>
      </c>
      <c r="AQ31" s="117" t="s">
        <v>19</v>
      </c>
      <c r="AR31" s="117" t="s">
        <v>19</v>
      </c>
      <c r="AS31" s="117" t="s">
        <v>19</v>
      </c>
      <c r="AT31" s="117" t="s">
        <v>19</v>
      </c>
      <c r="AU31" s="117" t="s">
        <v>19</v>
      </c>
      <c r="AV31" s="117" t="s">
        <v>19</v>
      </c>
    </row>
    <row r="32" spans="1:48" s="118" customFormat="1" ht="87.75" hidden="1" customHeight="1" x14ac:dyDescent="0.25">
      <c r="A32" s="114" t="s">
        <v>41</v>
      </c>
      <c r="B32" s="115" t="s">
        <v>42</v>
      </c>
      <c r="C32" s="116" t="s">
        <v>18</v>
      </c>
      <c r="D32" s="117" t="s">
        <v>19</v>
      </c>
      <c r="E32" s="117" t="s">
        <v>19</v>
      </c>
      <c r="F32" s="117" t="s">
        <v>19</v>
      </c>
      <c r="G32" s="117" t="s">
        <v>19</v>
      </c>
      <c r="H32" s="117" t="s">
        <v>19</v>
      </c>
      <c r="I32" s="117" t="s">
        <v>19</v>
      </c>
      <c r="J32" s="117" t="s">
        <v>19</v>
      </c>
      <c r="K32" s="117" t="s">
        <v>19</v>
      </c>
      <c r="L32" s="117" t="s">
        <v>19</v>
      </c>
      <c r="M32" s="117" t="s">
        <v>19</v>
      </c>
      <c r="N32" s="117" t="s">
        <v>19</v>
      </c>
      <c r="O32" s="117" t="s">
        <v>19</v>
      </c>
      <c r="P32" s="117" t="s">
        <v>19</v>
      </c>
      <c r="Q32" s="117" t="s">
        <v>19</v>
      </c>
      <c r="R32" s="117" t="s">
        <v>19</v>
      </c>
      <c r="S32" s="117" t="s">
        <v>19</v>
      </c>
      <c r="T32" s="117" t="s">
        <v>19</v>
      </c>
      <c r="U32" s="117" t="s">
        <v>19</v>
      </c>
      <c r="V32" s="117" t="s">
        <v>19</v>
      </c>
      <c r="W32" s="117" t="s">
        <v>19</v>
      </c>
      <c r="X32" s="117" t="s">
        <v>19</v>
      </c>
      <c r="Y32" s="117" t="s">
        <v>19</v>
      </c>
      <c r="Z32" s="117" t="s">
        <v>19</v>
      </c>
      <c r="AA32" s="117" t="s">
        <v>19</v>
      </c>
      <c r="AB32" s="117" t="s">
        <v>19</v>
      </c>
      <c r="AC32" s="117" t="s">
        <v>19</v>
      </c>
      <c r="AD32" s="117" t="s">
        <v>19</v>
      </c>
      <c r="AE32" s="117" t="s">
        <v>19</v>
      </c>
      <c r="AF32" s="117" t="s">
        <v>19</v>
      </c>
      <c r="AG32" s="117" t="s">
        <v>19</v>
      </c>
      <c r="AH32" s="117" t="s">
        <v>19</v>
      </c>
      <c r="AI32" s="117" t="s">
        <v>19</v>
      </c>
      <c r="AJ32" s="117" t="s">
        <v>19</v>
      </c>
      <c r="AK32" s="117" t="s">
        <v>19</v>
      </c>
      <c r="AL32" s="117" t="s">
        <v>19</v>
      </c>
      <c r="AM32" s="117" t="s">
        <v>19</v>
      </c>
      <c r="AN32" s="117" t="s">
        <v>19</v>
      </c>
      <c r="AO32" s="117" t="s">
        <v>19</v>
      </c>
      <c r="AP32" s="117" t="s">
        <v>19</v>
      </c>
      <c r="AQ32" s="117" t="s">
        <v>19</v>
      </c>
      <c r="AR32" s="117" t="s">
        <v>19</v>
      </c>
      <c r="AS32" s="117" t="s">
        <v>19</v>
      </c>
      <c r="AT32" s="117" t="s">
        <v>19</v>
      </c>
      <c r="AU32" s="117" t="s">
        <v>19</v>
      </c>
      <c r="AV32" s="117" t="s">
        <v>19</v>
      </c>
    </row>
    <row r="33" spans="1:50" s="118" customFormat="1" ht="80.25" hidden="1" customHeight="1" x14ac:dyDescent="0.25">
      <c r="A33" s="114" t="s">
        <v>41</v>
      </c>
      <c r="B33" s="115" t="s">
        <v>43</v>
      </c>
      <c r="C33" s="116" t="s">
        <v>18</v>
      </c>
      <c r="D33" s="117" t="s">
        <v>19</v>
      </c>
      <c r="E33" s="117" t="s">
        <v>19</v>
      </c>
      <c r="F33" s="117" t="s">
        <v>19</v>
      </c>
      <c r="G33" s="117" t="s">
        <v>19</v>
      </c>
      <c r="H33" s="117" t="s">
        <v>19</v>
      </c>
      <c r="I33" s="117" t="s">
        <v>19</v>
      </c>
      <c r="J33" s="117" t="s">
        <v>19</v>
      </c>
      <c r="K33" s="117" t="s">
        <v>19</v>
      </c>
      <c r="L33" s="117" t="s">
        <v>19</v>
      </c>
      <c r="M33" s="117" t="s">
        <v>19</v>
      </c>
      <c r="N33" s="117" t="s">
        <v>19</v>
      </c>
      <c r="O33" s="117" t="s">
        <v>19</v>
      </c>
      <c r="P33" s="117" t="s">
        <v>19</v>
      </c>
      <c r="Q33" s="117" t="s">
        <v>19</v>
      </c>
      <c r="R33" s="117" t="s">
        <v>19</v>
      </c>
      <c r="S33" s="117" t="s">
        <v>19</v>
      </c>
      <c r="T33" s="117" t="s">
        <v>19</v>
      </c>
      <c r="U33" s="117" t="s">
        <v>19</v>
      </c>
      <c r="V33" s="117" t="s">
        <v>19</v>
      </c>
      <c r="W33" s="117" t="s">
        <v>19</v>
      </c>
      <c r="X33" s="117" t="s">
        <v>19</v>
      </c>
      <c r="Y33" s="117" t="s">
        <v>19</v>
      </c>
      <c r="Z33" s="117" t="s">
        <v>19</v>
      </c>
      <c r="AA33" s="117" t="s">
        <v>19</v>
      </c>
      <c r="AB33" s="117" t="s">
        <v>19</v>
      </c>
      <c r="AC33" s="117" t="s">
        <v>19</v>
      </c>
      <c r="AD33" s="117" t="s">
        <v>19</v>
      </c>
      <c r="AE33" s="117" t="s">
        <v>19</v>
      </c>
      <c r="AF33" s="117" t="s">
        <v>19</v>
      </c>
      <c r="AG33" s="117" t="s">
        <v>19</v>
      </c>
      <c r="AH33" s="117" t="s">
        <v>19</v>
      </c>
      <c r="AI33" s="117" t="s">
        <v>19</v>
      </c>
      <c r="AJ33" s="117" t="s">
        <v>19</v>
      </c>
      <c r="AK33" s="117" t="s">
        <v>19</v>
      </c>
      <c r="AL33" s="117" t="s">
        <v>19</v>
      </c>
      <c r="AM33" s="117" t="s">
        <v>19</v>
      </c>
      <c r="AN33" s="117" t="s">
        <v>19</v>
      </c>
      <c r="AO33" s="117" t="s">
        <v>19</v>
      </c>
      <c r="AP33" s="117" t="s">
        <v>19</v>
      </c>
      <c r="AQ33" s="117" t="s">
        <v>19</v>
      </c>
      <c r="AR33" s="117" t="s">
        <v>19</v>
      </c>
      <c r="AS33" s="117" t="s">
        <v>19</v>
      </c>
      <c r="AT33" s="117" t="s">
        <v>19</v>
      </c>
      <c r="AU33" s="117" t="s">
        <v>19</v>
      </c>
      <c r="AV33" s="117" t="s">
        <v>19</v>
      </c>
    </row>
    <row r="34" spans="1:50" s="118" customFormat="1" ht="105" hidden="1" customHeight="1" x14ac:dyDescent="0.25">
      <c r="A34" s="114" t="s">
        <v>41</v>
      </c>
      <c r="B34" s="115" t="s">
        <v>44</v>
      </c>
      <c r="C34" s="116" t="s">
        <v>18</v>
      </c>
      <c r="D34" s="117" t="s">
        <v>19</v>
      </c>
      <c r="E34" s="117" t="s">
        <v>19</v>
      </c>
      <c r="F34" s="117" t="s">
        <v>19</v>
      </c>
      <c r="G34" s="117" t="s">
        <v>19</v>
      </c>
      <c r="H34" s="117" t="s">
        <v>19</v>
      </c>
      <c r="I34" s="117" t="s">
        <v>19</v>
      </c>
      <c r="J34" s="117" t="s">
        <v>19</v>
      </c>
      <c r="K34" s="117" t="s">
        <v>19</v>
      </c>
      <c r="L34" s="117" t="s">
        <v>19</v>
      </c>
      <c r="M34" s="117" t="s">
        <v>19</v>
      </c>
      <c r="N34" s="117" t="s">
        <v>19</v>
      </c>
      <c r="O34" s="117" t="s">
        <v>19</v>
      </c>
      <c r="P34" s="117" t="s">
        <v>19</v>
      </c>
      <c r="Q34" s="117" t="s">
        <v>19</v>
      </c>
      <c r="R34" s="117" t="s">
        <v>19</v>
      </c>
      <c r="S34" s="117" t="s">
        <v>19</v>
      </c>
      <c r="T34" s="117" t="s">
        <v>19</v>
      </c>
      <c r="U34" s="117" t="s">
        <v>19</v>
      </c>
      <c r="V34" s="117" t="s">
        <v>19</v>
      </c>
      <c r="W34" s="117" t="s">
        <v>19</v>
      </c>
      <c r="X34" s="117" t="s">
        <v>19</v>
      </c>
      <c r="Y34" s="117" t="s">
        <v>19</v>
      </c>
      <c r="Z34" s="117" t="s">
        <v>19</v>
      </c>
      <c r="AA34" s="117" t="s">
        <v>19</v>
      </c>
      <c r="AB34" s="117" t="s">
        <v>19</v>
      </c>
      <c r="AC34" s="117" t="s">
        <v>19</v>
      </c>
      <c r="AD34" s="117" t="s">
        <v>19</v>
      </c>
      <c r="AE34" s="117" t="s">
        <v>19</v>
      </c>
      <c r="AF34" s="117" t="s">
        <v>19</v>
      </c>
      <c r="AG34" s="117" t="s">
        <v>19</v>
      </c>
      <c r="AH34" s="117" t="s">
        <v>19</v>
      </c>
      <c r="AI34" s="117" t="s">
        <v>19</v>
      </c>
      <c r="AJ34" s="117" t="s">
        <v>19</v>
      </c>
      <c r="AK34" s="117" t="s">
        <v>19</v>
      </c>
      <c r="AL34" s="117" t="s">
        <v>19</v>
      </c>
      <c r="AM34" s="117" t="s">
        <v>19</v>
      </c>
      <c r="AN34" s="117" t="s">
        <v>19</v>
      </c>
      <c r="AO34" s="117" t="s">
        <v>19</v>
      </c>
      <c r="AP34" s="117" t="s">
        <v>19</v>
      </c>
      <c r="AQ34" s="117" t="s">
        <v>19</v>
      </c>
      <c r="AR34" s="117" t="s">
        <v>19</v>
      </c>
      <c r="AS34" s="117" t="s">
        <v>19</v>
      </c>
      <c r="AT34" s="117" t="s">
        <v>19</v>
      </c>
      <c r="AU34" s="117" t="s">
        <v>19</v>
      </c>
      <c r="AV34" s="117" t="s">
        <v>19</v>
      </c>
    </row>
    <row r="35" spans="1:50" s="118" customFormat="1" ht="70.5" hidden="1" customHeight="1" x14ac:dyDescent="0.25">
      <c r="A35" s="114" t="s">
        <v>45</v>
      </c>
      <c r="B35" s="115" t="s">
        <v>46</v>
      </c>
      <c r="C35" s="116" t="s">
        <v>18</v>
      </c>
      <c r="D35" s="117" t="s">
        <v>19</v>
      </c>
      <c r="E35" s="117" t="s">
        <v>19</v>
      </c>
      <c r="F35" s="117" t="s">
        <v>19</v>
      </c>
      <c r="G35" s="117" t="s">
        <v>19</v>
      </c>
      <c r="H35" s="117" t="s">
        <v>19</v>
      </c>
      <c r="I35" s="117" t="s">
        <v>19</v>
      </c>
      <c r="J35" s="117" t="s">
        <v>19</v>
      </c>
      <c r="K35" s="117" t="s">
        <v>19</v>
      </c>
      <c r="L35" s="117" t="s">
        <v>19</v>
      </c>
      <c r="M35" s="117" t="s">
        <v>19</v>
      </c>
      <c r="N35" s="117" t="s">
        <v>19</v>
      </c>
      <c r="O35" s="117" t="s">
        <v>19</v>
      </c>
      <c r="P35" s="117" t="s">
        <v>19</v>
      </c>
      <c r="Q35" s="117" t="s">
        <v>19</v>
      </c>
      <c r="R35" s="117" t="s">
        <v>19</v>
      </c>
      <c r="S35" s="117" t="s">
        <v>19</v>
      </c>
      <c r="T35" s="117" t="s">
        <v>19</v>
      </c>
      <c r="U35" s="117" t="s">
        <v>19</v>
      </c>
      <c r="V35" s="117" t="s">
        <v>19</v>
      </c>
      <c r="W35" s="117" t="s">
        <v>19</v>
      </c>
      <c r="X35" s="117" t="s">
        <v>19</v>
      </c>
      <c r="Y35" s="117" t="s">
        <v>19</v>
      </c>
      <c r="Z35" s="117" t="s">
        <v>19</v>
      </c>
      <c r="AA35" s="117" t="s">
        <v>19</v>
      </c>
      <c r="AB35" s="117" t="s">
        <v>19</v>
      </c>
      <c r="AC35" s="117" t="s">
        <v>19</v>
      </c>
      <c r="AD35" s="117" t="s">
        <v>19</v>
      </c>
      <c r="AE35" s="117" t="s">
        <v>19</v>
      </c>
      <c r="AF35" s="117" t="s">
        <v>19</v>
      </c>
      <c r="AG35" s="117" t="s">
        <v>19</v>
      </c>
      <c r="AH35" s="117" t="s">
        <v>19</v>
      </c>
      <c r="AI35" s="117" t="s">
        <v>19</v>
      </c>
      <c r="AJ35" s="117" t="s">
        <v>19</v>
      </c>
      <c r="AK35" s="117" t="s">
        <v>19</v>
      </c>
      <c r="AL35" s="117" t="s">
        <v>19</v>
      </c>
      <c r="AM35" s="117" t="s">
        <v>19</v>
      </c>
      <c r="AN35" s="117" t="s">
        <v>19</v>
      </c>
      <c r="AO35" s="117" t="s">
        <v>19</v>
      </c>
      <c r="AP35" s="117" t="s">
        <v>19</v>
      </c>
      <c r="AQ35" s="117" t="s">
        <v>19</v>
      </c>
      <c r="AR35" s="117" t="s">
        <v>19</v>
      </c>
      <c r="AS35" s="117" t="s">
        <v>19</v>
      </c>
      <c r="AT35" s="117" t="s">
        <v>19</v>
      </c>
      <c r="AU35" s="117" t="s">
        <v>19</v>
      </c>
      <c r="AV35" s="117" t="s">
        <v>19</v>
      </c>
    </row>
    <row r="36" spans="1:50" s="122" customFormat="1" ht="39.950000000000003" hidden="1" customHeight="1" x14ac:dyDescent="0.25">
      <c r="A36" s="119" t="s">
        <v>47</v>
      </c>
      <c r="B36" s="120" t="s">
        <v>48</v>
      </c>
      <c r="C36" s="121" t="s">
        <v>18</v>
      </c>
      <c r="D36" s="117" t="s">
        <v>19</v>
      </c>
      <c r="E36" s="117" t="s">
        <v>19</v>
      </c>
      <c r="F36" s="117" t="s">
        <v>19</v>
      </c>
      <c r="G36" s="117" t="s">
        <v>19</v>
      </c>
      <c r="H36" s="117" t="s">
        <v>19</v>
      </c>
      <c r="I36" s="117" t="s">
        <v>19</v>
      </c>
      <c r="J36" s="117" t="s">
        <v>19</v>
      </c>
      <c r="K36" s="117" t="s">
        <v>19</v>
      </c>
      <c r="L36" s="117" t="s">
        <v>19</v>
      </c>
      <c r="M36" s="117" t="s">
        <v>19</v>
      </c>
      <c r="N36" s="117" t="s">
        <v>19</v>
      </c>
      <c r="O36" s="117" t="s">
        <v>19</v>
      </c>
      <c r="P36" s="117" t="s">
        <v>19</v>
      </c>
      <c r="Q36" s="117" t="s">
        <v>19</v>
      </c>
      <c r="R36" s="117" t="s">
        <v>19</v>
      </c>
      <c r="S36" s="117" t="s">
        <v>19</v>
      </c>
      <c r="T36" s="117" t="s">
        <v>19</v>
      </c>
      <c r="U36" s="117" t="s">
        <v>19</v>
      </c>
      <c r="V36" s="117" t="s">
        <v>19</v>
      </c>
      <c r="W36" s="117" t="s">
        <v>19</v>
      </c>
      <c r="X36" s="117" t="s">
        <v>19</v>
      </c>
      <c r="Y36" s="117" t="s">
        <v>19</v>
      </c>
      <c r="Z36" s="117" t="s">
        <v>19</v>
      </c>
      <c r="AA36" s="117" t="s">
        <v>19</v>
      </c>
      <c r="AB36" s="117" t="s">
        <v>19</v>
      </c>
      <c r="AC36" s="117" t="s">
        <v>19</v>
      </c>
      <c r="AD36" s="117" t="s">
        <v>19</v>
      </c>
      <c r="AE36" s="117" t="s">
        <v>19</v>
      </c>
      <c r="AF36" s="117" t="s">
        <v>19</v>
      </c>
      <c r="AG36" s="117" t="s">
        <v>19</v>
      </c>
      <c r="AH36" s="117" t="s">
        <v>19</v>
      </c>
      <c r="AI36" s="117" t="s">
        <v>19</v>
      </c>
      <c r="AJ36" s="117" t="s">
        <v>19</v>
      </c>
      <c r="AK36" s="117" t="s">
        <v>19</v>
      </c>
      <c r="AL36" s="117" t="s">
        <v>19</v>
      </c>
      <c r="AM36" s="117" t="s">
        <v>19</v>
      </c>
      <c r="AN36" s="117" t="s">
        <v>19</v>
      </c>
      <c r="AO36" s="117" t="s">
        <v>19</v>
      </c>
      <c r="AP36" s="117" t="s">
        <v>19</v>
      </c>
      <c r="AQ36" s="117" t="s">
        <v>19</v>
      </c>
      <c r="AR36" s="117" t="s">
        <v>19</v>
      </c>
      <c r="AS36" s="117" t="s">
        <v>19</v>
      </c>
      <c r="AT36" s="117" t="s">
        <v>19</v>
      </c>
      <c r="AU36" s="117" t="s">
        <v>19</v>
      </c>
      <c r="AV36" s="117" t="s">
        <v>19</v>
      </c>
    </row>
    <row r="37" spans="1:50" s="122" customFormat="1" ht="81" hidden="1" x14ac:dyDescent="0.25">
      <c r="A37" s="119" t="s">
        <v>49</v>
      </c>
      <c r="B37" s="120" t="s">
        <v>50</v>
      </c>
      <c r="C37" s="121" t="s">
        <v>18</v>
      </c>
      <c r="D37" s="117" t="s">
        <v>19</v>
      </c>
      <c r="E37" s="117" t="s">
        <v>19</v>
      </c>
      <c r="F37" s="117" t="s">
        <v>19</v>
      </c>
      <c r="G37" s="117" t="s">
        <v>19</v>
      </c>
      <c r="H37" s="117" t="s">
        <v>19</v>
      </c>
      <c r="I37" s="117" t="s">
        <v>19</v>
      </c>
      <c r="J37" s="117" t="s">
        <v>19</v>
      </c>
      <c r="K37" s="117" t="s">
        <v>19</v>
      </c>
      <c r="L37" s="117" t="s">
        <v>19</v>
      </c>
      <c r="M37" s="117" t="s">
        <v>19</v>
      </c>
      <c r="N37" s="117" t="s">
        <v>19</v>
      </c>
      <c r="O37" s="117" t="s">
        <v>19</v>
      </c>
      <c r="P37" s="117" t="s">
        <v>19</v>
      </c>
      <c r="Q37" s="117" t="s">
        <v>19</v>
      </c>
      <c r="R37" s="117" t="s">
        <v>19</v>
      </c>
      <c r="S37" s="117" t="s">
        <v>19</v>
      </c>
      <c r="T37" s="117" t="s">
        <v>19</v>
      </c>
      <c r="U37" s="117" t="s">
        <v>19</v>
      </c>
      <c r="V37" s="117" t="s">
        <v>19</v>
      </c>
      <c r="W37" s="117" t="s">
        <v>19</v>
      </c>
      <c r="X37" s="117" t="s">
        <v>19</v>
      </c>
      <c r="Y37" s="117" t="s">
        <v>19</v>
      </c>
      <c r="Z37" s="117" t="s">
        <v>19</v>
      </c>
      <c r="AA37" s="117" t="s">
        <v>19</v>
      </c>
      <c r="AB37" s="117" t="s">
        <v>19</v>
      </c>
      <c r="AC37" s="117" t="s">
        <v>19</v>
      </c>
      <c r="AD37" s="117" t="s">
        <v>19</v>
      </c>
      <c r="AE37" s="117" t="s">
        <v>19</v>
      </c>
      <c r="AF37" s="117" t="s">
        <v>19</v>
      </c>
      <c r="AG37" s="117" t="s">
        <v>19</v>
      </c>
      <c r="AH37" s="117" t="s">
        <v>19</v>
      </c>
      <c r="AI37" s="117" t="s">
        <v>19</v>
      </c>
      <c r="AJ37" s="117" t="s">
        <v>19</v>
      </c>
      <c r="AK37" s="117" t="s">
        <v>19</v>
      </c>
      <c r="AL37" s="117" t="s">
        <v>19</v>
      </c>
      <c r="AM37" s="117" t="s">
        <v>19</v>
      </c>
      <c r="AN37" s="117" t="s">
        <v>19</v>
      </c>
      <c r="AO37" s="117" t="s">
        <v>19</v>
      </c>
      <c r="AP37" s="117" t="s">
        <v>19</v>
      </c>
      <c r="AQ37" s="117" t="s">
        <v>19</v>
      </c>
      <c r="AR37" s="117" t="s">
        <v>19</v>
      </c>
      <c r="AS37" s="117" t="s">
        <v>19</v>
      </c>
      <c r="AT37" s="117" t="s">
        <v>19</v>
      </c>
      <c r="AU37" s="117" t="s">
        <v>19</v>
      </c>
      <c r="AV37" s="117" t="s">
        <v>19</v>
      </c>
    </row>
    <row r="38" spans="1:50" s="122" customFormat="1" ht="60.75" hidden="1" x14ac:dyDescent="0.25">
      <c r="A38" s="119" t="s">
        <v>51</v>
      </c>
      <c r="B38" s="120" t="s">
        <v>52</v>
      </c>
      <c r="C38" s="121" t="s">
        <v>18</v>
      </c>
      <c r="D38" s="117" t="s">
        <v>19</v>
      </c>
      <c r="E38" s="117" t="s">
        <v>19</v>
      </c>
      <c r="F38" s="117" t="s">
        <v>19</v>
      </c>
      <c r="G38" s="117" t="s">
        <v>19</v>
      </c>
      <c r="H38" s="117" t="s">
        <v>19</v>
      </c>
      <c r="I38" s="117" t="s">
        <v>19</v>
      </c>
      <c r="J38" s="117" t="s">
        <v>19</v>
      </c>
      <c r="K38" s="117" t="s">
        <v>19</v>
      </c>
      <c r="L38" s="117" t="s">
        <v>19</v>
      </c>
      <c r="M38" s="117" t="s">
        <v>19</v>
      </c>
      <c r="N38" s="117" t="s">
        <v>19</v>
      </c>
      <c r="O38" s="117" t="s">
        <v>19</v>
      </c>
      <c r="P38" s="117" t="s">
        <v>19</v>
      </c>
      <c r="Q38" s="117" t="s">
        <v>19</v>
      </c>
      <c r="R38" s="117" t="s">
        <v>19</v>
      </c>
      <c r="S38" s="117" t="s">
        <v>19</v>
      </c>
      <c r="T38" s="117" t="s">
        <v>19</v>
      </c>
      <c r="U38" s="117" t="s">
        <v>19</v>
      </c>
      <c r="V38" s="117" t="s">
        <v>19</v>
      </c>
      <c r="W38" s="117" t="s">
        <v>19</v>
      </c>
      <c r="X38" s="117" t="s">
        <v>19</v>
      </c>
      <c r="Y38" s="117" t="s">
        <v>19</v>
      </c>
      <c r="Z38" s="117" t="s">
        <v>19</v>
      </c>
      <c r="AA38" s="117" t="s">
        <v>19</v>
      </c>
      <c r="AB38" s="117" t="s">
        <v>19</v>
      </c>
      <c r="AC38" s="117" t="s">
        <v>19</v>
      </c>
      <c r="AD38" s="117" t="s">
        <v>19</v>
      </c>
      <c r="AE38" s="117" t="s">
        <v>19</v>
      </c>
      <c r="AF38" s="117" t="s">
        <v>19</v>
      </c>
      <c r="AG38" s="117" t="s">
        <v>19</v>
      </c>
      <c r="AH38" s="117" t="s">
        <v>19</v>
      </c>
      <c r="AI38" s="117" t="s">
        <v>19</v>
      </c>
      <c r="AJ38" s="117" t="s">
        <v>19</v>
      </c>
      <c r="AK38" s="117" t="s">
        <v>19</v>
      </c>
      <c r="AL38" s="117" t="s">
        <v>19</v>
      </c>
      <c r="AM38" s="117" t="s">
        <v>19</v>
      </c>
      <c r="AN38" s="117" t="s">
        <v>19</v>
      </c>
      <c r="AO38" s="117" t="s">
        <v>19</v>
      </c>
      <c r="AP38" s="117" t="s">
        <v>19</v>
      </c>
      <c r="AQ38" s="117" t="s">
        <v>19</v>
      </c>
      <c r="AR38" s="117" t="s">
        <v>19</v>
      </c>
      <c r="AS38" s="117" t="s">
        <v>19</v>
      </c>
      <c r="AT38" s="117" t="s">
        <v>19</v>
      </c>
      <c r="AU38" s="117" t="s">
        <v>19</v>
      </c>
      <c r="AV38" s="117" t="s">
        <v>19</v>
      </c>
    </row>
    <row r="39" spans="1:50" s="122" customFormat="1" ht="60.75" hidden="1" x14ac:dyDescent="0.25">
      <c r="A39" s="119" t="s">
        <v>53</v>
      </c>
      <c r="B39" s="120" t="s">
        <v>54</v>
      </c>
      <c r="C39" s="121" t="s">
        <v>18</v>
      </c>
      <c r="D39" s="117" t="s">
        <v>19</v>
      </c>
      <c r="E39" s="117" t="s">
        <v>19</v>
      </c>
      <c r="F39" s="117" t="s">
        <v>19</v>
      </c>
      <c r="G39" s="117" t="s">
        <v>19</v>
      </c>
      <c r="H39" s="117" t="s">
        <v>19</v>
      </c>
      <c r="I39" s="117" t="s">
        <v>19</v>
      </c>
      <c r="J39" s="117" t="s">
        <v>19</v>
      </c>
      <c r="K39" s="117" t="s">
        <v>19</v>
      </c>
      <c r="L39" s="117" t="s">
        <v>19</v>
      </c>
      <c r="M39" s="117" t="s">
        <v>19</v>
      </c>
      <c r="N39" s="117" t="s">
        <v>19</v>
      </c>
      <c r="O39" s="117" t="s">
        <v>19</v>
      </c>
      <c r="P39" s="117" t="s">
        <v>19</v>
      </c>
      <c r="Q39" s="117" t="s">
        <v>19</v>
      </c>
      <c r="R39" s="117" t="s">
        <v>19</v>
      </c>
      <c r="S39" s="117" t="s">
        <v>19</v>
      </c>
      <c r="T39" s="117" t="s">
        <v>19</v>
      </c>
      <c r="U39" s="117" t="s">
        <v>19</v>
      </c>
      <c r="V39" s="117" t="s">
        <v>19</v>
      </c>
      <c r="W39" s="117" t="s">
        <v>19</v>
      </c>
      <c r="X39" s="117" t="s">
        <v>19</v>
      </c>
      <c r="Y39" s="117" t="s">
        <v>19</v>
      </c>
      <c r="Z39" s="117" t="s">
        <v>19</v>
      </c>
      <c r="AA39" s="117" t="s">
        <v>19</v>
      </c>
      <c r="AB39" s="117" t="s">
        <v>19</v>
      </c>
      <c r="AC39" s="117" t="s">
        <v>19</v>
      </c>
      <c r="AD39" s="117" t="s">
        <v>19</v>
      </c>
      <c r="AE39" s="117" t="s">
        <v>19</v>
      </c>
      <c r="AF39" s="117" t="s">
        <v>19</v>
      </c>
      <c r="AG39" s="117" t="s">
        <v>19</v>
      </c>
      <c r="AH39" s="117" t="s">
        <v>19</v>
      </c>
      <c r="AI39" s="117" t="s">
        <v>19</v>
      </c>
      <c r="AJ39" s="117" t="s">
        <v>19</v>
      </c>
      <c r="AK39" s="117" t="s">
        <v>19</v>
      </c>
      <c r="AL39" s="117" t="s">
        <v>19</v>
      </c>
      <c r="AM39" s="117" t="s">
        <v>19</v>
      </c>
      <c r="AN39" s="117" t="s">
        <v>19</v>
      </c>
      <c r="AO39" s="117" t="s">
        <v>19</v>
      </c>
      <c r="AP39" s="117" t="s">
        <v>19</v>
      </c>
      <c r="AQ39" s="117" t="s">
        <v>19</v>
      </c>
      <c r="AR39" s="117" t="s">
        <v>19</v>
      </c>
      <c r="AS39" s="117" t="s">
        <v>19</v>
      </c>
      <c r="AT39" s="117" t="s">
        <v>19</v>
      </c>
      <c r="AU39" s="117" t="s">
        <v>19</v>
      </c>
      <c r="AV39" s="117" t="s">
        <v>19</v>
      </c>
    </row>
    <row r="40" spans="1:50" s="122" customFormat="1" ht="101.25" hidden="1" x14ac:dyDescent="0.25">
      <c r="A40" s="119" t="s">
        <v>55</v>
      </c>
      <c r="B40" s="120" t="s">
        <v>56</v>
      </c>
      <c r="C40" s="121" t="s">
        <v>18</v>
      </c>
      <c r="D40" s="117" t="s">
        <v>19</v>
      </c>
      <c r="E40" s="117" t="s">
        <v>19</v>
      </c>
      <c r="F40" s="117" t="s">
        <v>19</v>
      </c>
      <c r="G40" s="117" t="s">
        <v>19</v>
      </c>
      <c r="H40" s="117" t="s">
        <v>19</v>
      </c>
      <c r="I40" s="117" t="s">
        <v>19</v>
      </c>
      <c r="J40" s="117" t="s">
        <v>19</v>
      </c>
      <c r="K40" s="117" t="s">
        <v>19</v>
      </c>
      <c r="L40" s="117" t="s">
        <v>19</v>
      </c>
      <c r="M40" s="117" t="s">
        <v>19</v>
      </c>
      <c r="N40" s="117" t="s">
        <v>19</v>
      </c>
      <c r="O40" s="117" t="s">
        <v>19</v>
      </c>
      <c r="P40" s="117" t="s">
        <v>19</v>
      </c>
      <c r="Q40" s="117" t="s">
        <v>19</v>
      </c>
      <c r="R40" s="117" t="s">
        <v>19</v>
      </c>
      <c r="S40" s="117" t="s">
        <v>19</v>
      </c>
      <c r="T40" s="117" t="s">
        <v>19</v>
      </c>
      <c r="U40" s="117" t="s">
        <v>19</v>
      </c>
      <c r="V40" s="117" t="s">
        <v>19</v>
      </c>
      <c r="W40" s="117" t="s">
        <v>19</v>
      </c>
      <c r="X40" s="117" t="s">
        <v>19</v>
      </c>
      <c r="Y40" s="117" t="s">
        <v>19</v>
      </c>
      <c r="Z40" s="117" t="s">
        <v>19</v>
      </c>
      <c r="AA40" s="117" t="s">
        <v>19</v>
      </c>
      <c r="AB40" s="117" t="s">
        <v>19</v>
      </c>
      <c r="AC40" s="117" t="s">
        <v>19</v>
      </c>
      <c r="AD40" s="117" t="s">
        <v>19</v>
      </c>
      <c r="AE40" s="117" t="s">
        <v>19</v>
      </c>
      <c r="AF40" s="117" t="s">
        <v>19</v>
      </c>
      <c r="AG40" s="117" t="s">
        <v>19</v>
      </c>
      <c r="AH40" s="117" t="s">
        <v>19</v>
      </c>
      <c r="AI40" s="117" t="s">
        <v>19</v>
      </c>
      <c r="AJ40" s="117" t="s">
        <v>19</v>
      </c>
      <c r="AK40" s="117" t="s">
        <v>19</v>
      </c>
      <c r="AL40" s="117" t="s">
        <v>19</v>
      </c>
      <c r="AM40" s="117" t="s">
        <v>19</v>
      </c>
      <c r="AN40" s="117" t="s">
        <v>19</v>
      </c>
      <c r="AO40" s="117" t="s">
        <v>19</v>
      </c>
      <c r="AP40" s="117" t="s">
        <v>19</v>
      </c>
      <c r="AQ40" s="117" t="s">
        <v>19</v>
      </c>
      <c r="AR40" s="117" t="s">
        <v>19</v>
      </c>
      <c r="AS40" s="117" t="s">
        <v>19</v>
      </c>
      <c r="AT40" s="117" t="s">
        <v>19</v>
      </c>
      <c r="AU40" s="117" t="s">
        <v>19</v>
      </c>
      <c r="AV40" s="117" t="s">
        <v>19</v>
      </c>
    </row>
    <row r="41" spans="1:50" s="122" customFormat="1" ht="81" hidden="1" x14ac:dyDescent="0.25">
      <c r="A41" s="119" t="s">
        <v>57</v>
      </c>
      <c r="B41" s="120" t="s">
        <v>58</v>
      </c>
      <c r="C41" s="121" t="s">
        <v>18</v>
      </c>
      <c r="D41" s="117" t="s">
        <v>19</v>
      </c>
      <c r="E41" s="117" t="s">
        <v>19</v>
      </c>
      <c r="F41" s="117" t="s">
        <v>19</v>
      </c>
      <c r="G41" s="117" t="s">
        <v>19</v>
      </c>
      <c r="H41" s="117" t="s">
        <v>19</v>
      </c>
      <c r="I41" s="117" t="s">
        <v>19</v>
      </c>
      <c r="J41" s="117" t="s">
        <v>19</v>
      </c>
      <c r="K41" s="117" t="s">
        <v>19</v>
      </c>
      <c r="L41" s="117" t="s">
        <v>19</v>
      </c>
      <c r="M41" s="117" t="s">
        <v>19</v>
      </c>
      <c r="N41" s="117" t="s">
        <v>19</v>
      </c>
      <c r="O41" s="117" t="s">
        <v>19</v>
      </c>
      <c r="P41" s="117" t="s">
        <v>19</v>
      </c>
      <c r="Q41" s="117" t="s">
        <v>19</v>
      </c>
      <c r="R41" s="117" t="s">
        <v>19</v>
      </c>
      <c r="S41" s="117" t="s">
        <v>19</v>
      </c>
      <c r="T41" s="117" t="s">
        <v>19</v>
      </c>
      <c r="U41" s="117" t="s">
        <v>19</v>
      </c>
      <c r="V41" s="117" t="s">
        <v>19</v>
      </c>
      <c r="W41" s="117" t="s">
        <v>19</v>
      </c>
      <c r="X41" s="117" t="s">
        <v>19</v>
      </c>
      <c r="Y41" s="117" t="s">
        <v>19</v>
      </c>
      <c r="Z41" s="117" t="s">
        <v>19</v>
      </c>
      <c r="AA41" s="117" t="s">
        <v>19</v>
      </c>
      <c r="AB41" s="117" t="s">
        <v>19</v>
      </c>
      <c r="AC41" s="117" t="s">
        <v>19</v>
      </c>
      <c r="AD41" s="117" t="s">
        <v>19</v>
      </c>
      <c r="AE41" s="117" t="s">
        <v>19</v>
      </c>
      <c r="AF41" s="117" t="s">
        <v>19</v>
      </c>
      <c r="AG41" s="117" t="s">
        <v>19</v>
      </c>
      <c r="AH41" s="117" t="s">
        <v>19</v>
      </c>
      <c r="AI41" s="117" t="s">
        <v>19</v>
      </c>
      <c r="AJ41" s="117" t="s">
        <v>19</v>
      </c>
      <c r="AK41" s="117" t="s">
        <v>19</v>
      </c>
      <c r="AL41" s="117" t="s">
        <v>19</v>
      </c>
      <c r="AM41" s="117" t="s">
        <v>19</v>
      </c>
      <c r="AN41" s="117" t="s">
        <v>19</v>
      </c>
      <c r="AO41" s="117" t="s">
        <v>19</v>
      </c>
      <c r="AP41" s="117" t="s">
        <v>19</v>
      </c>
      <c r="AQ41" s="117" t="s">
        <v>19</v>
      </c>
      <c r="AR41" s="117" t="s">
        <v>19</v>
      </c>
      <c r="AS41" s="117" t="s">
        <v>19</v>
      </c>
      <c r="AT41" s="117" t="s">
        <v>19</v>
      </c>
      <c r="AU41" s="117" t="s">
        <v>19</v>
      </c>
      <c r="AV41" s="117" t="s">
        <v>19</v>
      </c>
    </row>
    <row r="42" spans="1:50" s="122" customFormat="1" ht="101.25" hidden="1" x14ac:dyDescent="0.25">
      <c r="A42" s="119" t="s">
        <v>59</v>
      </c>
      <c r="B42" s="120" t="s">
        <v>60</v>
      </c>
      <c r="C42" s="121" t="s">
        <v>18</v>
      </c>
      <c r="D42" s="117" t="s">
        <v>19</v>
      </c>
      <c r="E42" s="117" t="s">
        <v>19</v>
      </c>
      <c r="F42" s="117" t="s">
        <v>19</v>
      </c>
      <c r="G42" s="117" t="s">
        <v>19</v>
      </c>
      <c r="H42" s="117" t="s">
        <v>19</v>
      </c>
      <c r="I42" s="117" t="s">
        <v>19</v>
      </c>
      <c r="J42" s="117" t="s">
        <v>19</v>
      </c>
      <c r="K42" s="117" t="s">
        <v>19</v>
      </c>
      <c r="L42" s="117" t="s">
        <v>19</v>
      </c>
      <c r="M42" s="117" t="s">
        <v>19</v>
      </c>
      <c r="N42" s="117" t="s">
        <v>19</v>
      </c>
      <c r="O42" s="117" t="s">
        <v>19</v>
      </c>
      <c r="P42" s="117" t="s">
        <v>19</v>
      </c>
      <c r="Q42" s="117" t="s">
        <v>19</v>
      </c>
      <c r="R42" s="117" t="s">
        <v>19</v>
      </c>
      <c r="S42" s="117" t="s">
        <v>19</v>
      </c>
      <c r="T42" s="117" t="s">
        <v>19</v>
      </c>
      <c r="U42" s="117" t="s">
        <v>19</v>
      </c>
      <c r="V42" s="117" t="s">
        <v>19</v>
      </c>
      <c r="W42" s="117" t="s">
        <v>19</v>
      </c>
      <c r="X42" s="117" t="s">
        <v>19</v>
      </c>
      <c r="Y42" s="117" t="s">
        <v>19</v>
      </c>
      <c r="Z42" s="117" t="s">
        <v>19</v>
      </c>
      <c r="AA42" s="117" t="s">
        <v>19</v>
      </c>
      <c r="AB42" s="117" t="s">
        <v>19</v>
      </c>
      <c r="AC42" s="117" t="s">
        <v>19</v>
      </c>
      <c r="AD42" s="117" t="s">
        <v>19</v>
      </c>
      <c r="AE42" s="117" t="s">
        <v>19</v>
      </c>
      <c r="AF42" s="117" t="s">
        <v>19</v>
      </c>
      <c r="AG42" s="117" t="s">
        <v>19</v>
      </c>
      <c r="AH42" s="117" t="s">
        <v>19</v>
      </c>
      <c r="AI42" s="117" t="s">
        <v>19</v>
      </c>
      <c r="AJ42" s="117" t="s">
        <v>19</v>
      </c>
      <c r="AK42" s="117" t="s">
        <v>19</v>
      </c>
      <c r="AL42" s="117" t="s">
        <v>19</v>
      </c>
      <c r="AM42" s="117" t="s">
        <v>19</v>
      </c>
      <c r="AN42" s="117" t="s">
        <v>19</v>
      </c>
      <c r="AO42" s="117" t="s">
        <v>19</v>
      </c>
      <c r="AP42" s="117" t="s">
        <v>19</v>
      </c>
      <c r="AQ42" s="117" t="s">
        <v>19</v>
      </c>
      <c r="AR42" s="117" t="s">
        <v>19</v>
      </c>
      <c r="AS42" s="117" t="s">
        <v>19</v>
      </c>
      <c r="AT42" s="117" t="s">
        <v>19</v>
      </c>
      <c r="AU42" s="117" t="s">
        <v>19</v>
      </c>
      <c r="AV42" s="117" t="s">
        <v>19</v>
      </c>
    </row>
    <row r="43" spans="1:50" s="122" customFormat="1" ht="40.5" x14ac:dyDescent="0.25">
      <c r="A43" s="119" t="s">
        <v>61</v>
      </c>
      <c r="B43" s="120" t="s">
        <v>62</v>
      </c>
      <c r="C43" s="121" t="s">
        <v>18</v>
      </c>
      <c r="D43" s="117" t="s">
        <v>19</v>
      </c>
      <c r="E43" s="117" t="s">
        <v>19</v>
      </c>
      <c r="F43" s="117" t="s">
        <v>19</v>
      </c>
      <c r="G43" s="117" t="s">
        <v>19</v>
      </c>
      <c r="H43" s="117" t="s">
        <v>19</v>
      </c>
      <c r="I43" s="117" t="s">
        <v>19</v>
      </c>
      <c r="J43" s="117" t="s">
        <v>19</v>
      </c>
      <c r="K43" s="117" t="s">
        <v>19</v>
      </c>
      <c r="L43" s="117" t="s">
        <v>19</v>
      </c>
      <c r="M43" s="117" t="s">
        <v>19</v>
      </c>
      <c r="N43" s="117" t="s">
        <v>19</v>
      </c>
      <c r="O43" s="117" t="s">
        <v>19</v>
      </c>
      <c r="P43" s="117" t="s">
        <v>19</v>
      </c>
      <c r="Q43" s="117" t="s">
        <v>19</v>
      </c>
      <c r="R43" s="117" t="s">
        <v>19</v>
      </c>
      <c r="S43" s="117" t="s">
        <v>19</v>
      </c>
      <c r="T43" s="117" t="s">
        <v>19</v>
      </c>
      <c r="U43" s="117" t="s">
        <v>19</v>
      </c>
      <c r="V43" s="117" t="s">
        <v>19</v>
      </c>
      <c r="W43" s="117" t="s">
        <v>19</v>
      </c>
      <c r="X43" s="117" t="s">
        <v>19</v>
      </c>
      <c r="Y43" s="117" t="s">
        <v>19</v>
      </c>
      <c r="Z43" s="117" t="s">
        <v>19</v>
      </c>
      <c r="AA43" s="117" t="s">
        <v>19</v>
      </c>
      <c r="AB43" s="117" t="s">
        <v>19</v>
      </c>
      <c r="AC43" s="117" t="s">
        <v>19</v>
      </c>
      <c r="AD43" s="117" t="s">
        <v>19</v>
      </c>
      <c r="AE43" s="117" t="s">
        <v>19</v>
      </c>
      <c r="AF43" s="117" t="s">
        <v>19</v>
      </c>
      <c r="AG43" s="117" t="s">
        <v>19</v>
      </c>
      <c r="AH43" s="117" t="s">
        <v>19</v>
      </c>
      <c r="AI43" s="117" t="s">
        <v>19</v>
      </c>
      <c r="AJ43" s="117" t="s">
        <v>19</v>
      </c>
      <c r="AK43" s="117" t="s">
        <v>19</v>
      </c>
      <c r="AL43" s="117" t="s">
        <v>19</v>
      </c>
      <c r="AM43" s="117" t="s">
        <v>19</v>
      </c>
      <c r="AN43" s="117" t="s">
        <v>19</v>
      </c>
      <c r="AO43" s="117" t="s">
        <v>19</v>
      </c>
      <c r="AP43" s="117" t="s">
        <v>19</v>
      </c>
      <c r="AQ43" s="117" t="s">
        <v>19</v>
      </c>
      <c r="AR43" s="117" t="s">
        <v>19</v>
      </c>
      <c r="AS43" s="117" t="s">
        <v>19</v>
      </c>
      <c r="AT43" s="117" t="s">
        <v>19</v>
      </c>
      <c r="AU43" s="117" t="s">
        <v>19</v>
      </c>
      <c r="AV43" s="117" t="s">
        <v>19</v>
      </c>
    </row>
    <row r="44" spans="1:50" s="122" customFormat="1" ht="81" hidden="1" x14ac:dyDescent="0.25">
      <c r="A44" s="119" t="s">
        <v>63</v>
      </c>
      <c r="B44" s="120" t="s">
        <v>64</v>
      </c>
      <c r="C44" s="121" t="s">
        <v>18</v>
      </c>
      <c r="D44" s="117" t="s">
        <v>19</v>
      </c>
      <c r="E44" s="117" t="s">
        <v>19</v>
      </c>
      <c r="F44" s="117" t="s">
        <v>19</v>
      </c>
      <c r="G44" s="117" t="s">
        <v>19</v>
      </c>
      <c r="H44" s="117" t="s">
        <v>19</v>
      </c>
      <c r="I44" s="117" t="s">
        <v>19</v>
      </c>
      <c r="J44" s="117" t="s">
        <v>19</v>
      </c>
      <c r="K44" s="117" t="s">
        <v>19</v>
      </c>
      <c r="L44" s="117" t="s">
        <v>19</v>
      </c>
      <c r="M44" s="117" t="s">
        <v>19</v>
      </c>
      <c r="N44" s="117" t="s">
        <v>19</v>
      </c>
      <c r="O44" s="117" t="s">
        <v>19</v>
      </c>
      <c r="P44" s="117" t="s">
        <v>19</v>
      </c>
      <c r="Q44" s="117" t="s">
        <v>19</v>
      </c>
      <c r="R44" s="117" t="s">
        <v>19</v>
      </c>
      <c r="S44" s="117" t="s">
        <v>19</v>
      </c>
      <c r="T44" s="117" t="s">
        <v>19</v>
      </c>
      <c r="U44" s="117" t="s">
        <v>19</v>
      </c>
      <c r="V44" s="117" t="s">
        <v>19</v>
      </c>
      <c r="W44" s="117" t="s">
        <v>19</v>
      </c>
      <c r="X44" s="117" t="s">
        <v>19</v>
      </c>
      <c r="Y44" s="117" t="s">
        <v>19</v>
      </c>
      <c r="Z44" s="117" t="s">
        <v>19</v>
      </c>
      <c r="AA44" s="117" t="s">
        <v>19</v>
      </c>
      <c r="AB44" s="117" t="s">
        <v>19</v>
      </c>
      <c r="AC44" s="117" t="s">
        <v>19</v>
      </c>
      <c r="AD44" s="117" t="s">
        <v>19</v>
      </c>
      <c r="AE44" s="117" t="s">
        <v>19</v>
      </c>
      <c r="AF44" s="117" t="s">
        <v>19</v>
      </c>
      <c r="AG44" s="117" t="s">
        <v>19</v>
      </c>
      <c r="AH44" s="117" t="s">
        <v>19</v>
      </c>
      <c r="AI44" s="117" t="s">
        <v>19</v>
      </c>
      <c r="AJ44" s="117" t="s">
        <v>19</v>
      </c>
      <c r="AK44" s="117" t="s">
        <v>19</v>
      </c>
      <c r="AL44" s="117" t="s">
        <v>19</v>
      </c>
      <c r="AM44" s="117" t="s">
        <v>19</v>
      </c>
      <c r="AN44" s="117" t="s">
        <v>19</v>
      </c>
      <c r="AO44" s="117" t="s">
        <v>19</v>
      </c>
      <c r="AP44" s="117" t="s">
        <v>19</v>
      </c>
      <c r="AQ44" s="117" t="s">
        <v>19</v>
      </c>
      <c r="AR44" s="117" t="s">
        <v>19</v>
      </c>
      <c r="AS44" s="117" t="s">
        <v>19</v>
      </c>
      <c r="AT44" s="117" t="s">
        <v>19</v>
      </c>
      <c r="AU44" s="117" t="s">
        <v>19</v>
      </c>
      <c r="AV44" s="117" t="s">
        <v>19</v>
      </c>
    </row>
    <row r="45" spans="1:50" s="122" customFormat="1" ht="40.5" hidden="1" x14ac:dyDescent="0.25">
      <c r="A45" s="119" t="s">
        <v>65</v>
      </c>
      <c r="B45" s="120" t="s">
        <v>66</v>
      </c>
      <c r="C45" s="121" t="s">
        <v>18</v>
      </c>
      <c r="D45" s="117" t="s">
        <v>19</v>
      </c>
      <c r="E45" s="117" t="s">
        <v>19</v>
      </c>
      <c r="F45" s="117" t="s">
        <v>19</v>
      </c>
      <c r="G45" s="117" t="s">
        <v>19</v>
      </c>
      <c r="H45" s="117" t="s">
        <v>19</v>
      </c>
      <c r="I45" s="117" t="s">
        <v>19</v>
      </c>
      <c r="J45" s="117" t="s">
        <v>19</v>
      </c>
      <c r="K45" s="117" t="s">
        <v>19</v>
      </c>
      <c r="L45" s="117" t="s">
        <v>19</v>
      </c>
      <c r="M45" s="117" t="s">
        <v>19</v>
      </c>
      <c r="N45" s="117" t="s">
        <v>19</v>
      </c>
      <c r="O45" s="117" t="s">
        <v>19</v>
      </c>
      <c r="P45" s="117" t="s">
        <v>19</v>
      </c>
      <c r="Q45" s="117" t="s">
        <v>19</v>
      </c>
      <c r="R45" s="117" t="s">
        <v>19</v>
      </c>
      <c r="S45" s="117" t="s">
        <v>19</v>
      </c>
      <c r="T45" s="117" t="s">
        <v>19</v>
      </c>
      <c r="U45" s="117" t="s">
        <v>19</v>
      </c>
      <c r="V45" s="117" t="s">
        <v>19</v>
      </c>
      <c r="W45" s="117" t="s">
        <v>19</v>
      </c>
      <c r="X45" s="117" t="s">
        <v>19</v>
      </c>
      <c r="Y45" s="117" t="s">
        <v>19</v>
      </c>
      <c r="Z45" s="117" t="s">
        <v>19</v>
      </c>
      <c r="AA45" s="117" t="s">
        <v>19</v>
      </c>
      <c r="AB45" s="117" t="s">
        <v>19</v>
      </c>
      <c r="AC45" s="117" t="s">
        <v>19</v>
      </c>
      <c r="AD45" s="117" t="s">
        <v>19</v>
      </c>
      <c r="AE45" s="117" t="s">
        <v>19</v>
      </c>
      <c r="AF45" s="117" t="s">
        <v>19</v>
      </c>
      <c r="AG45" s="117" t="s">
        <v>19</v>
      </c>
      <c r="AH45" s="117" t="s">
        <v>19</v>
      </c>
      <c r="AI45" s="117" t="s">
        <v>19</v>
      </c>
      <c r="AJ45" s="117" t="s">
        <v>19</v>
      </c>
      <c r="AK45" s="117" t="s">
        <v>19</v>
      </c>
      <c r="AL45" s="117" t="s">
        <v>19</v>
      </c>
      <c r="AM45" s="117" t="s">
        <v>19</v>
      </c>
      <c r="AN45" s="117" t="s">
        <v>19</v>
      </c>
      <c r="AO45" s="117" t="s">
        <v>19</v>
      </c>
      <c r="AP45" s="117" t="s">
        <v>19</v>
      </c>
      <c r="AQ45" s="117" t="s">
        <v>19</v>
      </c>
      <c r="AR45" s="117" t="s">
        <v>19</v>
      </c>
      <c r="AS45" s="117" t="s">
        <v>19</v>
      </c>
      <c r="AT45" s="117" t="s">
        <v>19</v>
      </c>
      <c r="AU45" s="117" t="s">
        <v>19</v>
      </c>
      <c r="AV45" s="117" t="s">
        <v>19</v>
      </c>
    </row>
    <row r="46" spans="1:50" s="122" customFormat="1" ht="60.75" hidden="1" x14ac:dyDescent="0.25">
      <c r="A46" s="119" t="s">
        <v>67</v>
      </c>
      <c r="B46" s="120" t="s">
        <v>68</v>
      </c>
      <c r="C46" s="121" t="s">
        <v>18</v>
      </c>
      <c r="D46" s="117" t="s">
        <v>19</v>
      </c>
      <c r="E46" s="117" t="s">
        <v>19</v>
      </c>
      <c r="F46" s="117" t="s">
        <v>19</v>
      </c>
      <c r="G46" s="117" t="s">
        <v>19</v>
      </c>
      <c r="H46" s="117" t="s">
        <v>19</v>
      </c>
      <c r="I46" s="117" t="s">
        <v>19</v>
      </c>
      <c r="J46" s="117" t="s">
        <v>19</v>
      </c>
      <c r="K46" s="117" t="s">
        <v>19</v>
      </c>
      <c r="L46" s="117" t="s">
        <v>19</v>
      </c>
      <c r="M46" s="117" t="s">
        <v>19</v>
      </c>
      <c r="N46" s="117" t="s">
        <v>19</v>
      </c>
      <c r="O46" s="117" t="s">
        <v>19</v>
      </c>
      <c r="P46" s="117" t="s">
        <v>19</v>
      </c>
      <c r="Q46" s="117" t="s">
        <v>19</v>
      </c>
      <c r="R46" s="117" t="s">
        <v>19</v>
      </c>
      <c r="S46" s="117" t="s">
        <v>19</v>
      </c>
      <c r="T46" s="117" t="s">
        <v>19</v>
      </c>
      <c r="U46" s="117" t="s">
        <v>19</v>
      </c>
      <c r="V46" s="117" t="s">
        <v>19</v>
      </c>
      <c r="W46" s="117" t="s">
        <v>19</v>
      </c>
      <c r="X46" s="117" t="s">
        <v>19</v>
      </c>
      <c r="Y46" s="117" t="s">
        <v>19</v>
      </c>
      <c r="Z46" s="117" t="s">
        <v>19</v>
      </c>
      <c r="AA46" s="117" t="s">
        <v>19</v>
      </c>
      <c r="AB46" s="117" t="s">
        <v>19</v>
      </c>
      <c r="AC46" s="117" t="s">
        <v>19</v>
      </c>
      <c r="AD46" s="117" t="s">
        <v>19</v>
      </c>
      <c r="AE46" s="117" t="s">
        <v>19</v>
      </c>
      <c r="AF46" s="117" t="s">
        <v>19</v>
      </c>
      <c r="AG46" s="117" t="s">
        <v>19</v>
      </c>
      <c r="AH46" s="117" t="s">
        <v>19</v>
      </c>
      <c r="AI46" s="117" t="s">
        <v>19</v>
      </c>
      <c r="AJ46" s="117" t="s">
        <v>19</v>
      </c>
      <c r="AK46" s="117" t="s">
        <v>19</v>
      </c>
      <c r="AL46" s="117" t="s">
        <v>19</v>
      </c>
      <c r="AM46" s="117" t="s">
        <v>19</v>
      </c>
      <c r="AN46" s="117" t="s">
        <v>19</v>
      </c>
      <c r="AO46" s="117" t="s">
        <v>19</v>
      </c>
      <c r="AP46" s="117" t="s">
        <v>19</v>
      </c>
      <c r="AQ46" s="117" t="s">
        <v>19</v>
      </c>
      <c r="AR46" s="117" t="s">
        <v>19</v>
      </c>
      <c r="AS46" s="117" t="s">
        <v>19</v>
      </c>
      <c r="AT46" s="117" t="s">
        <v>19</v>
      </c>
      <c r="AU46" s="117" t="s">
        <v>19</v>
      </c>
      <c r="AV46" s="117" t="s">
        <v>19</v>
      </c>
    </row>
    <row r="47" spans="1:50" s="122" customFormat="1" ht="60.75" hidden="1" x14ac:dyDescent="0.25">
      <c r="A47" s="119" t="s">
        <v>69</v>
      </c>
      <c r="B47" s="120" t="s">
        <v>70</v>
      </c>
      <c r="C47" s="121" t="s">
        <v>18</v>
      </c>
      <c r="D47" s="117" t="s">
        <v>19</v>
      </c>
      <c r="E47" s="117" t="s">
        <v>19</v>
      </c>
      <c r="F47" s="117" t="s">
        <v>19</v>
      </c>
      <c r="G47" s="117" t="s">
        <v>19</v>
      </c>
      <c r="H47" s="117" t="s">
        <v>19</v>
      </c>
      <c r="I47" s="117" t="s">
        <v>19</v>
      </c>
      <c r="J47" s="117" t="s">
        <v>19</v>
      </c>
      <c r="K47" s="117" t="s">
        <v>19</v>
      </c>
      <c r="L47" s="117" t="s">
        <v>19</v>
      </c>
      <c r="M47" s="117" t="s">
        <v>19</v>
      </c>
      <c r="N47" s="117" t="s">
        <v>19</v>
      </c>
      <c r="O47" s="117" t="s">
        <v>19</v>
      </c>
      <c r="P47" s="117" t="s">
        <v>19</v>
      </c>
      <c r="Q47" s="117" t="s">
        <v>19</v>
      </c>
      <c r="R47" s="117" t="s">
        <v>19</v>
      </c>
      <c r="S47" s="117" t="s">
        <v>19</v>
      </c>
      <c r="T47" s="117" t="s">
        <v>19</v>
      </c>
      <c r="U47" s="117" t="s">
        <v>19</v>
      </c>
      <c r="V47" s="117" t="s">
        <v>19</v>
      </c>
      <c r="W47" s="117" t="s">
        <v>19</v>
      </c>
      <c r="X47" s="117" t="s">
        <v>19</v>
      </c>
      <c r="Y47" s="117" t="s">
        <v>19</v>
      </c>
      <c r="Z47" s="117" t="s">
        <v>19</v>
      </c>
      <c r="AA47" s="117" t="s">
        <v>19</v>
      </c>
      <c r="AB47" s="117" t="s">
        <v>19</v>
      </c>
      <c r="AC47" s="117" t="s">
        <v>19</v>
      </c>
      <c r="AD47" s="117" t="s">
        <v>19</v>
      </c>
      <c r="AE47" s="117" t="s">
        <v>19</v>
      </c>
      <c r="AF47" s="117" t="s">
        <v>19</v>
      </c>
      <c r="AG47" s="117" t="s">
        <v>19</v>
      </c>
      <c r="AH47" s="117" t="s">
        <v>19</v>
      </c>
      <c r="AI47" s="117" t="s">
        <v>19</v>
      </c>
      <c r="AJ47" s="117" t="s">
        <v>19</v>
      </c>
      <c r="AK47" s="117" t="s">
        <v>19</v>
      </c>
      <c r="AL47" s="117" t="s">
        <v>19</v>
      </c>
      <c r="AM47" s="117" t="s">
        <v>19</v>
      </c>
      <c r="AN47" s="117" t="s">
        <v>19</v>
      </c>
      <c r="AO47" s="117" t="s">
        <v>19</v>
      </c>
      <c r="AP47" s="117" t="s">
        <v>19</v>
      </c>
      <c r="AQ47" s="117" t="s">
        <v>19</v>
      </c>
      <c r="AR47" s="117" t="s">
        <v>19</v>
      </c>
      <c r="AS47" s="117" t="s">
        <v>19</v>
      </c>
      <c r="AT47" s="117" t="s">
        <v>19</v>
      </c>
      <c r="AU47" s="117" t="s">
        <v>19</v>
      </c>
      <c r="AV47" s="117" t="s">
        <v>19</v>
      </c>
    </row>
    <row r="48" spans="1:50" s="122" customFormat="1" ht="40.5" hidden="1" x14ac:dyDescent="0.25">
      <c r="A48" s="119" t="s">
        <v>73</v>
      </c>
      <c r="B48" s="120" t="s">
        <v>74</v>
      </c>
      <c r="C48" s="121" t="s">
        <v>18</v>
      </c>
      <c r="D48" s="117" t="s">
        <v>19</v>
      </c>
      <c r="E48" s="117" t="s">
        <v>19</v>
      </c>
      <c r="F48" s="117" t="s">
        <v>19</v>
      </c>
      <c r="G48" s="117" t="s">
        <v>19</v>
      </c>
      <c r="H48" s="117" t="s">
        <v>19</v>
      </c>
      <c r="I48" s="117" t="s">
        <v>19</v>
      </c>
      <c r="J48" s="117" t="s">
        <v>19</v>
      </c>
      <c r="K48" s="117" t="s">
        <v>19</v>
      </c>
      <c r="L48" s="117" t="s">
        <v>19</v>
      </c>
      <c r="M48" s="117" t="s">
        <v>19</v>
      </c>
      <c r="N48" s="117" t="s">
        <v>19</v>
      </c>
      <c r="O48" s="117" t="s">
        <v>19</v>
      </c>
      <c r="P48" s="117" t="s">
        <v>19</v>
      </c>
      <c r="Q48" s="117" t="s">
        <v>19</v>
      </c>
      <c r="R48" s="117" t="s">
        <v>19</v>
      </c>
      <c r="S48" s="117" t="s">
        <v>19</v>
      </c>
      <c r="T48" s="117" t="s">
        <v>19</v>
      </c>
      <c r="U48" s="117" t="s">
        <v>19</v>
      </c>
      <c r="V48" s="117" t="s">
        <v>19</v>
      </c>
      <c r="W48" s="117" t="s">
        <v>19</v>
      </c>
      <c r="X48" s="117" t="s">
        <v>19</v>
      </c>
      <c r="Y48" s="117" t="s">
        <v>19</v>
      </c>
      <c r="Z48" s="117" t="s">
        <v>19</v>
      </c>
      <c r="AA48" s="117" t="s">
        <v>19</v>
      </c>
      <c r="AB48" s="117" t="s">
        <v>19</v>
      </c>
      <c r="AC48" s="117" t="s">
        <v>19</v>
      </c>
      <c r="AD48" s="117" t="s">
        <v>19</v>
      </c>
      <c r="AE48" s="117" t="s">
        <v>19</v>
      </c>
      <c r="AF48" s="117" t="s">
        <v>19</v>
      </c>
      <c r="AG48" s="117" t="s">
        <v>19</v>
      </c>
      <c r="AH48" s="117" t="s">
        <v>19</v>
      </c>
      <c r="AI48" s="117" t="s">
        <v>19</v>
      </c>
      <c r="AJ48" s="117" t="s">
        <v>19</v>
      </c>
      <c r="AK48" s="117" t="s">
        <v>19</v>
      </c>
      <c r="AL48" s="117" t="s">
        <v>19</v>
      </c>
      <c r="AM48" s="117" t="s">
        <v>19</v>
      </c>
      <c r="AN48" s="117" t="s">
        <v>19</v>
      </c>
      <c r="AO48" s="117" t="s">
        <v>19</v>
      </c>
      <c r="AP48" s="117" t="s">
        <v>19</v>
      </c>
      <c r="AQ48" s="117" t="s">
        <v>19</v>
      </c>
      <c r="AR48" s="117" t="s">
        <v>19</v>
      </c>
      <c r="AS48" s="117" t="s">
        <v>19</v>
      </c>
      <c r="AT48" s="117" t="s">
        <v>19</v>
      </c>
      <c r="AU48" s="117" t="s">
        <v>19</v>
      </c>
      <c r="AV48" s="117" t="s">
        <v>19</v>
      </c>
      <c r="AW48" s="123"/>
      <c r="AX48" s="123"/>
    </row>
    <row r="49" spans="1:48" s="122" customFormat="1" ht="40.5" hidden="1" x14ac:dyDescent="0.25">
      <c r="A49" s="119" t="s">
        <v>75</v>
      </c>
      <c r="B49" s="120" t="s">
        <v>76</v>
      </c>
      <c r="C49" s="121" t="s">
        <v>18</v>
      </c>
      <c r="D49" s="117" t="s">
        <v>19</v>
      </c>
      <c r="E49" s="117" t="s">
        <v>19</v>
      </c>
      <c r="F49" s="117" t="s">
        <v>19</v>
      </c>
      <c r="G49" s="117" t="s">
        <v>19</v>
      </c>
      <c r="H49" s="117" t="s">
        <v>19</v>
      </c>
      <c r="I49" s="117" t="s">
        <v>19</v>
      </c>
      <c r="J49" s="117" t="s">
        <v>19</v>
      </c>
      <c r="K49" s="117" t="s">
        <v>19</v>
      </c>
      <c r="L49" s="117" t="s">
        <v>19</v>
      </c>
      <c r="M49" s="117" t="s">
        <v>19</v>
      </c>
      <c r="N49" s="117" t="s">
        <v>19</v>
      </c>
      <c r="O49" s="117" t="s">
        <v>19</v>
      </c>
      <c r="P49" s="117" t="s">
        <v>19</v>
      </c>
      <c r="Q49" s="117" t="s">
        <v>19</v>
      </c>
      <c r="R49" s="117" t="s">
        <v>19</v>
      </c>
      <c r="S49" s="117" t="s">
        <v>19</v>
      </c>
      <c r="T49" s="117" t="s">
        <v>19</v>
      </c>
      <c r="U49" s="117" t="s">
        <v>19</v>
      </c>
      <c r="V49" s="117" t="s">
        <v>19</v>
      </c>
      <c r="W49" s="117" t="s">
        <v>19</v>
      </c>
      <c r="X49" s="117" t="s">
        <v>19</v>
      </c>
      <c r="Y49" s="117" t="s">
        <v>19</v>
      </c>
      <c r="Z49" s="117" t="s">
        <v>19</v>
      </c>
      <c r="AA49" s="117" t="s">
        <v>19</v>
      </c>
      <c r="AB49" s="117" t="s">
        <v>19</v>
      </c>
      <c r="AC49" s="117" t="s">
        <v>19</v>
      </c>
      <c r="AD49" s="117" t="s">
        <v>19</v>
      </c>
      <c r="AE49" s="117" t="s">
        <v>19</v>
      </c>
      <c r="AF49" s="117" t="s">
        <v>19</v>
      </c>
      <c r="AG49" s="117" t="s">
        <v>19</v>
      </c>
      <c r="AH49" s="117" t="s">
        <v>19</v>
      </c>
      <c r="AI49" s="117" t="s">
        <v>19</v>
      </c>
      <c r="AJ49" s="117" t="s">
        <v>19</v>
      </c>
      <c r="AK49" s="117" t="s">
        <v>19</v>
      </c>
      <c r="AL49" s="117" t="s">
        <v>19</v>
      </c>
      <c r="AM49" s="117" t="s">
        <v>19</v>
      </c>
      <c r="AN49" s="117" t="s">
        <v>19</v>
      </c>
      <c r="AO49" s="117" t="s">
        <v>19</v>
      </c>
      <c r="AP49" s="117" t="s">
        <v>19</v>
      </c>
      <c r="AQ49" s="117" t="s">
        <v>19</v>
      </c>
      <c r="AR49" s="117" t="s">
        <v>19</v>
      </c>
      <c r="AS49" s="117" t="s">
        <v>19</v>
      </c>
      <c r="AT49" s="117" t="s">
        <v>19</v>
      </c>
      <c r="AU49" s="117" t="s">
        <v>19</v>
      </c>
      <c r="AV49" s="117" t="s">
        <v>19</v>
      </c>
    </row>
    <row r="50" spans="1:48" s="122" customFormat="1" ht="40.5" hidden="1" x14ac:dyDescent="0.25">
      <c r="A50" s="119" t="s">
        <v>77</v>
      </c>
      <c r="B50" s="120" t="s">
        <v>78</v>
      </c>
      <c r="C50" s="121" t="s">
        <v>18</v>
      </c>
      <c r="D50" s="117" t="s">
        <v>19</v>
      </c>
      <c r="E50" s="117" t="s">
        <v>19</v>
      </c>
      <c r="F50" s="117" t="s">
        <v>19</v>
      </c>
      <c r="G50" s="117" t="s">
        <v>19</v>
      </c>
      <c r="H50" s="117" t="s">
        <v>19</v>
      </c>
      <c r="I50" s="117" t="s">
        <v>19</v>
      </c>
      <c r="J50" s="117" t="s">
        <v>19</v>
      </c>
      <c r="K50" s="117" t="s">
        <v>19</v>
      </c>
      <c r="L50" s="117" t="s">
        <v>19</v>
      </c>
      <c r="M50" s="117" t="s">
        <v>19</v>
      </c>
      <c r="N50" s="117" t="s">
        <v>19</v>
      </c>
      <c r="O50" s="117" t="s">
        <v>19</v>
      </c>
      <c r="P50" s="117" t="s">
        <v>19</v>
      </c>
      <c r="Q50" s="117" t="s">
        <v>19</v>
      </c>
      <c r="R50" s="117" t="s">
        <v>19</v>
      </c>
      <c r="S50" s="117" t="s">
        <v>19</v>
      </c>
      <c r="T50" s="117" t="s">
        <v>19</v>
      </c>
      <c r="U50" s="117" t="s">
        <v>19</v>
      </c>
      <c r="V50" s="117" t="s">
        <v>19</v>
      </c>
      <c r="W50" s="117" t="s">
        <v>19</v>
      </c>
      <c r="X50" s="117" t="s">
        <v>19</v>
      </c>
      <c r="Y50" s="117" t="s">
        <v>19</v>
      </c>
      <c r="Z50" s="117" t="s">
        <v>19</v>
      </c>
      <c r="AA50" s="117" t="s">
        <v>19</v>
      </c>
      <c r="AB50" s="117" t="s">
        <v>19</v>
      </c>
      <c r="AC50" s="117" t="s">
        <v>19</v>
      </c>
      <c r="AD50" s="117" t="s">
        <v>19</v>
      </c>
      <c r="AE50" s="117" t="s">
        <v>19</v>
      </c>
      <c r="AF50" s="117" t="s">
        <v>19</v>
      </c>
      <c r="AG50" s="117" t="s">
        <v>19</v>
      </c>
      <c r="AH50" s="117" t="s">
        <v>19</v>
      </c>
      <c r="AI50" s="117" t="s">
        <v>19</v>
      </c>
      <c r="AJ50" s="117" t="s">
        <v>19</v>
      </c>
      <c r="AK50" s="117" t="s">
        <v>19</v>
      </c>
      <c r="AL50" s="117" t="s">
        <v>19</v>
      </c>
      <c r="AM50" s="117" t="s">
        <v>19</v>
      </c>
      <c r="AN50" s="117" t="s">
        <v>19</v>
      </c>
      <c r="AO50" s="117" t="s">
        <v>19</v>
      </c>
      <c r="AP50" s="117" t="s">
        <v>19</v>
      </c>
      <c r="AQ50" s="117" t="s">
        <v>19</v>
      </c>
      <c r="AR50" s="117" t="s">
        <v>19</v>
      </c>
      <c r="AS50" s="117" t="s">
        <v>19</v>
      </c>
      <c r="AT50" s="117" t="s">
        <v>19</v>
      </c>
      <c r="AU50" s="117" t="s">
        <v>19</v>
      </c>
      <c r="AV50" s="117" t="s">
        <v>19</v>
      </c>
    </row>
    <row r="51" spans="1:48" s="122" customFormat="1" ht="40.5" hidden="1" x14ac:dyDescent="0.25">
      <c r="A51" s="119" t="s">
        <v>79</v>
      </c>
      <c r="B51" s="120" t="s">
        <v>80</v>
      </c>
      <c r="C51" s="121" t="s">
        <v>18</v>
      </c>
      <c r="D51" s="117" t="s">
        <v>19</v>
      </c>
      <c r="E51" s="117" t="s">
        <v>19</v>
      </c>
      <c r="F51" s="117" t="s">
        <v>19</v>
      </c>
      <c r="G51" s="117" t="s">
        <v>19</v>
      </c>
      <c r="H51" s="117" t="s">
        <v>19</v>
      </c>
      <c r="I51" s="117" t="s">
        <v>19</v>
      </c>
      <c r="J51" s="117" t="s">
        <v>19</v>
      </c>
      <c r="K51" s="117" t="s">
        <v>19</v>
      </c>
      <c r="L51" s="117" t="s">
        <v>19</v>
      </c>
      <c r="M51" s="117" t="s">
        <v>19</v>
      </c>
      <c r="N51" s="117" t="s">
        <v>19</v>
      </c>
      <c r="O51" s="117" t="s">
        <v>19</v>
      </c>
      <c r="P51" s="117" t="s">
        <v>19</v>
      </c>
      <c r="Q51" s="117" t="s">
        <v>19</v>
      </c>
      <c r="R51" s="117" t="s">
        <v>19</v>
      </c>
      <c r="S51" s="117" t="s">
        <v>19</v>
      </c>
      <c r="T51" s="117" t="s">
        <v>19</v>
      </c>
      <c r="U51" s="117" t="s">
        <v>19</v>
      </c>
      <c r="V51" s="117" t="s">
        <v>19</v>
      </c>
      <c r="W51" s="117" t="s">
        <v>19</v>
      </c>
      <c r="X51" s="117" t="s">
        <v>19</v>
      </c>
      <c r="Y51" s="117" t="s">
        <v>19</v>
      </c>
      <c r="Z51" s="117" t="s">
        <v>19</v>
      </c>
      <c r="AA51" s="117" t="s">
        <v>19</v>
      </c>
      <c r="AB51" s="117" t="s">
        <v>19</v>
      </c>
      <c r="AC51" s="117" t="s">
        <v>19</v>
      </c>
      <c r="AD51" s="117" t="s">
        <v>19</v>
      </c>
      <c r="AE51" s="117" t="s">
        <v>19</v>
      </c>
      <c r="AF51" s="117" t="s">
        <v>19</v>
      </c>
      <c r="AG51" s="117" t="s">
        <v>19</v>
      </c>
      <c r="AH51" s="117" t="s">
        <v>19</v>
      </c>
      <c r="AI51" s="117" t="s">
        <v>19</v>
      </c>
      <c r="AJ51" s="117" t="s">
        <v>19</v>
      </c>
      <c r="AK51" s="117" t="s">
        <v>19</v>
      </c>
      <c r="AL51" s="117" t="s">
        <v>19</v>
      </c>
      <c r="AM51" s="117" t="s">
        <v>19</v>
      </c>
      <c r="AN51" s="117" t="s">
        <v>19</v>
      </c>
      <c r="AO51" s="117" t="s">
        <v>19</v>
      </c>
      <c r="AP51" s="117" t="s">
        <v>19</v>
      </c>
      <c r="AQ51" s="117" t="s">
        <v>19</v>
      </c>
      <c r="AR51" s="117" t="s">
        <v>19</v>
      </c>
      <c r="AS51" s="117" t="s">
        <v>19</v>
      </c>
      <c r="AT51" s="117" t="s">
        <v>19</v>
      </c>
      <c r="AU51" s="117" t="s">
        <v>19</v>
      </c>
      <c r="AV51" s="117" t="s">
        <v>19</v>
      </c>
    </row>
    <row r="52" spans="1:48" s="122" customFormat="1" ht="40.5" hidden="1" x14ac:dyDescent="0.25">
      <c r="A52" s="119" t="s">
        <v>81</v>
      </c>
      <c r="B52" s="120" t="s">
        <v>82</v>
      </c>
      <c r="C52" s="121" t="s">
        <v>18</v>
      </c>
      <c r="D52" s="117" t="s">
        <v>19</v>
      </c>
      <c r="E52" s="117" t="s">
        <v>19</v>
      </c>
      <c r="F52" s="117" t="s">
        <v>19</v>
      </c>
      <c r="G52" s="117" t="s">
        <v>19</v>
      </c>
      <c r="H52" s="117" t="s">
        <v>19</v>
      </c>
      <c r="I52" s="117" t="s">
        <v>19</v>
      </c>
      <c r="J52" s="117" t="s">
        <v>19</v>
      </c>
      <c r="K52" s="117" t="s">
        <v>19</v>
      </c>
      <c r="L52" s="117" t="s">
        <v>19</v>
      </c>
      <c r="M52" s="117" t="s">
        <v>19</v>
      </c>
      <c r="N52" s="117" t="s">
        <v>19</v>
      </c>
      <c r="O52" s="117" t="s">
        <v>19</v>
      </c>
      <c r="P52" s="117" t="s">
        <v>19</v>
      </c>
      <c r="Q52" s="117" t="s">
        <v>19</v>
      </c>
      <c r="R52" s="117" t="s">
        <v>19</v>
      </c>
      <c r="S52" s="117" t="s">
        <v>19</v>
      </c>
      <c r="T52" s="117" t="s">
        <v>19</v>
      </c>
      <c r="U52" s="117" t="s">
        <v>19</v>
      </c>
      <c r="V52" s="117" t="s">
        <v>19</v>
      </c>
      <c r="W52" s="117" t="s">
        <v>19</v>
      </c>
      <c r="X52" s="117" t="s">
        <v>19</v>
      </c>
      <c r="Y52" s="117" t="s">
        <v>19</v>
      </c>
      <c r="Z52" s="117" t="s">
        <v>19</v>
      </c>
      <c r="AA52" s="117" t="s">
        <v>19</v>
      </c>
      <c r="AB52" s="117" t="s">
        <v>19</v>
      </c>
      <c r="AC52" s="117" t="s">
        <v>19</v>
      </c>
      <c r="AD52" s="117" t="s">
        <v>19</v>
      </c>
      <c r="AE52" s="117" t="s">
        <v>19</v>
      </c>
      <c r="AF52" s="117" t="s">
        <v>19</v>
      </c>
      <c r="AG52" s="117" t="s">
        <v>19</v>
      </c>
      <c r="AH52" s="117" t="s">
        <v>19</v>
      </c>
      <c r="AI52" s="117" t="s">
        <v>19</v>
      </c>
      <c r="AJ52" s="117" t="s">
        <v>19</v>
      </c>
      <c r="AK52" s="117" t="s">
        <v>19</v>
      </c>
      <c r="AL52" s="117" t="s">
        <v>19</v>
      </c>
      <c r="AM52" s="117" t="s">
        <v>19</v>
      </c>
      <c r="AN52" s="117" t="s">
        <v>19</v>
      </c>
      <c r="AO52" s="117" t="s">
        <v>19</v>
      </c>
      <c r="AP52" s="117" t="s">
        <v>19</v>
      </c>
      <c r="AQ52" s="117" t="s">
        <v>19</v>
      </c>
      <c r="AR52" s="117" t="s">
        <v>19</v>
      </c>
      <c r="AS52" s="117" t="s">
        <v>19</v>
      </c>
      <c r="AT52" s="117" t="s">
        <v>19</v>
      </c>
      <c r="AU52" s="117" t="s">
        <v>19</v>
      </c>
      <c r="AV52" s="117" t="s">
        <v>19</v>
      </c>
    </row>
    <row r="53" spans="1:48" s="122" customFormat="1" ht="40.5" hidden="1" x14ac:dyDescent="0.25">
      <c r="A53" s="119" t="s">
        <v>83</v>
      </c>
      <c r="B53" s="120" t="s">
        <v>84</v>
      </c>
      <c r="C53" s="121" t="s">
        <v>18</v>
      </c>
      <c r="D53" s="117" t="s">
        <v>19</v>
      </c>
      <c r="E53" s="117" t="s">
        <v>19</v>
      </c>
      <c r="F53" s="117" t="s">
        <v>19</v>
      </c>
      <c r="G53" s="117" t="s">
        <v>19</v>
      </c>
      <c r="H53" s="117" t="s">
        <v>19</v>
      </c>
      <c r="I53" s="117" t="s">
        <v>19</v>
      </c>
      <c r="J53" s="117" t="s">
        <v>19</v>
      </c>
      <c r="K53" s="117" t="s">
        <v>19</v>
      </c>
      <c r="L53" s="117" t="s">
        <v>19</v>
      </c>
      <c r="M53" s="117" t="s">
        <v>19</v>
      </c>
      <c r="N53" s="117" t="s">
        <v>19</v>
      </c>
      <c r="O53" s="117" t="s">
        <v>19</v>
      </c>
      <c r="P53" s="117" t="s">
        <v>19</v>
      </c>
      <c r="Q53" s="117" t="s">
        <v>19</v>
      </c>
      <c r="R53" s="117" t="s">
        <v>19</v>
      </c>
      <c r="S53" s="117" t="s">
        <v>19</v>
      </c>
      <c r="T53" s="117" t="s">
        <v>19</v>
      </c>
      <c r="U53" s="117" t="s">
        <v>19</v>
      </c>
      <c r="V53" s="117" t="s">
        <v>19</v>
      </c>
      <c r="W53" s="117" t="s">
        <v>19</v>
      </c>
      <c r="X53" s="117" t="s">
        <v>19</v>
      </c>
      <c r="Y53" s="117" t="s">
        <v>19</v>
      </c>
      <c r="Z53" s="117" t="s">
        <v>19</v>
      </c>
      <c r="AA53" s="117" t="s">
        <v>19</v>
      </c>
      <c r="AB53" s="117" t="s">
        <v>19</v>
      </c>
      <c r="AC53" s="117" t="s">
        <v>19</v>
      </c>
      <c r="AD53" s="117" t="s">
        <v>19</v>
      </c>
      <c r="AE53" s="117" t="s">
        <v>19</v>
      </c>
      <c r="AF53" s="117" t="s">
        <v>19</v>
      </c>
      <c r="AG53" s="117" t="s">
        <v>19</v>
      </c>
      <c r="AH53" s="117" t="s">
        <v>19</v>
      </c>
      <c r="AI53" s="117" t="s">
        <v>19</v>
      </c>
      <c r="AJ53" s="117" t="s">
        <v>19</v>
      </c>
      <c r="AK53" s="117" t="s">
        <v>19</v>
      </c>
      <c r="AL53" s="117" t="s">
        <v>19</v>
      </c>
      <c r="AM53" s="117" t="s">
        <v>19</v>
      </c>
      <c r="AN53" s="117" t="s">
        <v>19</v>
      </c>
      <c r="AO53" s="117" t="s">
        <v>19</v>
      </c>
      <c r="AP53" s="117" t="s">
        <v>19</v>
      </c>
      <c r="AQ53" s="117" t="s">
        <v>19</v>
      </c>
      <c r="AR53" s="117" t="s">
        <v>19</v>
      </c>
      <c r="AS53" s="117" t="s">
        <v>19</v>
      </c>
      <c r="AT53" s="117" t="s">
        <v>19</v>
      </c>
      <c r="AU53" s="117" t="s">
        <v>19</v>
      </c>
      <c r="AV53" s="117" t="s">
        <v>19</v>
      </c>
    </row>
    <row r="54" spans="1:48" s="122" customFormat="1" ht="60.75" hidden="1" x14ac:dyDescent="0.25">
      <c r="A54" s="119" t="s">
        <v>85</v>
      </c>
      <c r="B54" s="120" t="s">
        <v>86</v>
      </c>
      <c r="C54" s="121" t="s">
        <v>18</v>
      </c>
      <c r="D54" s="117" t="s">
        <v>19</v>
      </c>
      <c r="E54" s="117" t="s">
        <v>19</v>
      </c>
      <c r="F54" s="117" t="s">
        <v>19</v>
      </c>
      <c r="G54" s="117" t="s">
        <v>19</v>
      </c>
      <c r="H54" s="117" t="s">
        <v>19</v>
      </c>
      <c r="I54" s="117" t="s">
        <v>19</v>
      </c>
      <c r="J54" s="117" t="s">
        <v>19</v>
      </c>
      <c r="K54" s="117" t="s">
        <v>19</v>
      </c>
      <c r="L54" s="117" t="s">
        <v>19</v>
      </c>
      <c r="M54" s="117" t="s">
        <v>19</v>
      </c>
      <c r="N54" s="117" t="s">
        <v>19</v>
      </c>
      <c r="O54" s="117" t="s">
        <v>19</v>
      </c>
      <c r="P54" s="117" t="s">
        <v>19</v>
      </c>
      <c r="Q54" s="117" t="s">
        <v>19</v>
      </c>
      <c r="R54" s="117" t="s">
        <v>19</v>
      </c>
      <c r="S54" s="117" t="s">
        <v>19</v>
      </c>
      <c r="T54" s="117" t="s">
        <v>19</v>
      </c>
      <c r="U54" s="117" t="s">
        <v>19</v>
      </c>
      <c r="V54" s="117" t="s">
        <v>19</v>
      </c>
      <c r="W54" s="117" t="s">
        <v>19</v>
      </c>
      <c r="X54" s="117" t="s">
        <v>19</v>
      </c>
      <c r="Y54" s="117" t="s">
        <v>19</v>
      </c>
      <c r="Z54" s="117" t="s">
        <v>19</v>
      </c>
      <c r="AA54" s="117" t="s">
        <v>19</v>
      </c>
      <c r="AB54" s="117" t="s">
        <v>19</v>
      </c>
      <c r="AC54" s="117" t="s">
        <v>19</v>
      </c>
      <c r="AD54" s="117" t="s">
        <v>19</v>
      </c>
      <c r="AE54" s="117" t="s">
        <v>19</v>
      </c>
      <c r="AF54" s="117" t="s">
        <v>19</v>
      </c>
      <c r="AG54" s="117" t="s">
        <v>19</v>
      </c>
      <c r="AH54" s="117" t="s">
        <v>19</v>
      </c>
      <c r="AI54" s="117" t="s">
        <v>19</v>
      </c>
      <c r="AJ54" s="117" t="s">
        <v>19</v>
      </c>
      <c r="AK54" s="117" t="s">
        <v>19</v>
      </c>
      <c r="AL54" s="117" t="s">
        <v>19</v>
      </c>
      <c r="AM54" s="117" t="s">
        <v>19</v>
      </c>
      <c r="AN54" s="117" t="s">
        <v>19</v>
      </c>
      <c r="AO54" s="117" t="s">
        <v>19</v>
      </c>
      <c r="AP54" s="117" t="s">
        <v>19</v>
      </c>
      <c r="AQ54" s="117" t="s">
        <v>19</v>
      </c>
      <c r="AR54" s="117" t="s">
        <v>19</v>
      </c>
      <c r="AS54" s="117" t="s">
        <v>19</v>
      </c>
      <c r="AT54" s="117" t="s">
        <v>19</v>
      </c>
      <c r="AU54" s="117" t="s">
        <v>19</v>
      </c>
      <c r="AV54" s="117" t="s">
        <v>19</v>
      </c>
    </row>
    <row r="55" spans="1:48" s="122" customFormat="1" ht="60.75" hidden="1" x14ac:dyDescent="0.25">
      <c r="A55" s="119" t="s">
        <v>87</v>
      </c>
      <c r="B55" s="120" t="s">
        <v>88</v>
      </c>
      <c r="C55" s="121" t="s">
        <v>18</v>
      </c>
      <c r="D55" s="117" t="s">
        <v>19</v>
      </c>
      <c r="E55" s="117" t="s">
        <v>19</v>
      </c>
      <c r="F55" s="117" t="s">
        <v>19</v>
      </c>
      <c r="G55" s="117" t="s">
        <v>19</v>
      </c>
      <c r="H55" s="117" t="s">
        <v>19</v>
      </c>
      <c r="I55" s="117" t="s">
        <v>19</v>
      </c>
      <c r="J55" s="117" t="s">
        <v>19</v>
      </c>
      <c r="K55" s="117" t="s">
        <v>19</v>
      </c>
      <c r="L55" s="117" t="s">
        <v>19</v>
      </c>
      <c r="M55" s="117" t="s">
        <v>19</v>
      </c>
      <c r="N55" s="117" t="s">
        <v>19</v>
      </c>
      <c r="O55" s="117" t="s">
        <v>19</v>
      </c>
      <c r="P55" s="117" t="s">
        <v>19</v>
      </c>
      <c r="Q55" s="117" t="s">
        <v>19</v>
      </c>
      <c r="R55" s="117" t="s">
        <v>19</v>
      </c>
      <c r="S55" s="117" t="s">
        <v>19</v>
      </c>
      <c r="T55" s="117" t="s">
        <v>19</v>
      </c>
      <c r="U55" s="117" t="s">
        <v>19</v>
      </c>
      <c r="V55" s="117" t="s">
        <v>19</v>
      </c>
      <c r="W55" s="117" t="s">
        <v>19</v>
      </c>
      <c r="X55" s="117" t="s">
        <v>19</v>
      </c>
      <c r="Y55" s="117" t="s">
        <v>19</v>
      </c>
      <c r="Z55" s="117" t="s">
        <v>19</v>
      </c>
      <c r="AA55" s="117" t="s">
        <v>19</v>
      </c>
      <c r="AB55" s="117" t="s">
        <v>19</v>
      </c>
      <c r="AC55" s="117" t="s">
        <v>19</v>
      </c>
      <c r="AD55" s="117" t="s">
        <v>19</v>
      </c>
      <c r="AE55" s="117" t="s">
        <v>19</v>
      </c>
      <c r="AF55" s="117" t="s">
        <v>19</v>
      </c>
      <c r="AG55" s="117" t="s">
        <v>19</v>
      </c>
      <c r="AH55" s="117" t="s">
        <v>19</v>
      </c>
      <c r="AI55" s="117" t="s">
        <v>19</v>
      </c>
      <c r="AJ55" s="117" t="s">
        <v>19</v>
      </c>
      <c r="AK55" s="117" t="s">
        <v>19</v>
      </c>
      <c r="AL55" s="117" t="s">
        <v>19</v>
      </c>
      <c r="AM55" s="117" t="s">
        <v>19</v>
      </c>
      <c r="AN55" s="117" t="s">
        <v>19</v>
      </c>
      <c r="AO55" s="117" t="s">
        <v>19</v>
      </c>
      <c r="AP55" s="117" t="s">
        <v>19</v>
      </c>
      <c r="AQ55" s="117" t="s">
        <v>19</v>
      </c>
      <c r="AR55" s="117" t="s">
        <v>19</v>
      </c>
      <c r="AS55" s="117" t="s">
        <v>19</v>
      </c>
      <c r="AT55" s="117" t="s">
        <v>19</v>
      </c>
      <c r="AU55" s="117" t="s">
        <v>19</v>
      </c>
      <c r="AV55" s="117" t="s">
        <v>19</v>
      </c>
    </row>
    <row r="56" spans="1:48" s="122" customFormat="1" ht="60.75" hidden="1" x14ac:dyDescent="0.25">
      <c r="A56" s="119" t="s">
        <v>89</v>
      </c>
      <c r="B56" s="120" t="s">
        <v>90</v>
      </c>
      <c r="C56" s="121" t="s">
        <v>18</v>
      </c>
      <c r="D56" s="117" t="s">
        <v>19</v>
      </c>
      <c r="E56" s="117" t="s">
        <v>19</v>
      </c>
      <c r="F56" s="117" t="s">
        <v>19</v>
      </c>
      <c r="G56" s="117" t="s">
        <v>19</v>
      </c>
      <c r="H56" s="117" t="s">
        <v>19</v>
      </c>
      <c r="I56" s="117" t="s">
        <v>19</v>
      </c>
      <c r="J56" s="117" t="s">
        <v>19</v>
      </c>
      <c r="K56" s="117" t="s">
        <v>19</v>
      </c>
      <c r="L56" s="117" t="s">
        <v>19</v>
      </c>
      <c r="M56" s="117" t="s">
        <v>19</v>
      </c>
      <c r="N56" s="117" t="s">
        <v>19</v>
      </c>
      <c r="O56" s="117" t="s">
        <v>19</v>
      </c>
      <c r="P56" s="117" t="s">
        <v>19</v>
      </c>
      <c r="Q56" s="117" t="s">
        <v>19</v>
      </c>
      <c r="R56" s="117" t="s">
        <v>19</v>
      </c>
      <c r="S56" s="117" t="s">
        <v>19</v>
      </c>
      <c r="T56" s="117" t="s">
        <v>19</v>
      </c>
      <c r="U56" s="117" t="s">
        <v>19</v>
      </c>
      <c r="V56" s="117" t="s">
        <v>19</v>
      </c>
      <c r="W56" s="117" t="s">
        <v>19</v>
      </c>
      <c r="X56" s="117" t="s">
        <v>19</v>
      </c>
      <c r="Y56" s="117" t="s">
        <v>19</v>
      </c>
      <c r="Z56" s="117" t="s">
        <v>19</v>
      </c>
      <c r="AA56" s="117" t="s">
        <v>19</v>
      </c>
      <c r="AB56" s="117" t="s">
        <v>19</v>
      </c>
      <c r="AC56" s="117" t="s">
        <v>19</v>
      </c>
      <c r="AD56" s="117" t="s">
        <v>19</v>
      </c>
      <c r="AE56" s="117" t="s">
        <v>19</v>
      </c>
      <c r="AF56" s="117" t="s">
        <v>19</v>
      </c>
      <c r="AG56" s="117" t="s">
        <v>19</v>
      </c>
      <c r="AH56" s="117" t="s">
        <v>19</v>
      </c>
      <c r="AI56" s="117" t="s">
        <v>19</v>
      </c>
      <c r="AJ56" s="117" t="s">
        <v>19</v>
      </c>
      <c r="AK56" s="117" t="s">
        <v>19</v>
      </c>
      <c r="AL56" s="117" t="s">
        <v>19</v>
      </c>
      <c r="AM56" s="117" t="s">
        <v>19</v>
      </c>
      <c r="AN56" s="117" t="s">
        <v>19</v>
      </c>
      <c r="AO56" s="117" t="s">
        <v>19</v>
      </c>
      <c r="AP56" s="117" t="s">
        <v>19</v>
      </c>
      <c r="AQ56" s="117" t="s">
        <v>19</v>
      </c>
      <c r="AR56" s="117" t="s">
        <v>19</v>
      </c>
      <c r="AS56" s="117" t="s">
        <v>19</v>
      </c>
      <c r="AT56" s="117" t="s">
        <v>19</v>
      </c>
      <c r="AU56" s="117" t="s">
        <v>19</v>
      </c>
      <c r="AV56" s="117" t="s">
        <v>19</v>
      </c>
    </row>
    <row r="57" spans="1:48" s="122" customFormat="1" ht="60.75" hidden="1" x14ac:dyDescent="0.25">
      <c r="A57" s="119" t="s">
        <v>91</v>
      </c>
      <c r="B57" s="120" t="s">
        <v>92</v>
      </c>
      <c r="C57" s="121" t="s">
        <v>18</v>
      </c>
      <c r="D57" s="117" t="s">
        <v>19</v>
      </c>
      <c r="E57" s="117" t="s">
        <v>19</v>
      </c>
      <c r="F57" s="117" t="s">
        <v>19</v>
      </c>
      <c r="G57" s="117" t="s">
        <v>19</v>
      </c>
      <c r="H57" s="117" t="s">
        <v>19</v>
      </c>
      <c r="I57" s="117" t="s">
        <v>19</v>
      </c>
      <c r="J57" s="117" t="s">
        <v>19</v>
      </c>
      <c r="K57" s="117" t="s">
        <v>19</v>
      </c>
      <c r="L57" s="117" t="s">
        <v>19</v>
      </c>
      <c r="M57" s="117" t="s">
        <v>19</v>
      </c>
      <c r="N57" s="117" t="s">
        <v>19</v>
      </c>
      <c r="O57" s="117" t="s">
        <v>19</v>
      </c>
      <c r="P57" s="117" t="s">
        <v>19</v>
      </c>
      <c r="Q57" s="117" t="s">
        <v>19</v>
      </c>
      <c r="R57" s="117" t="s">
        <v>19</v>
      </c>
      <c r="S57" s="117" t="s">
        <v>19</v>
      </c>
      <c r="T57" s="117" t="s">
        <v>19</v>
      </c>
      <c r="U57" s="117" t="s">
        <v>19</v>
      </c>
      <c r="V57" s="117" t="s">
        <v>19</v>
      </c>
      <c r="W57" s="117" t="s">
        <v>19</v>
      </c>
      <c r="X57" s="117" t="s">
        <v>19</v>
      </c>
      <c r="Y57" s="117" t="s">
        <v>19</v>
      </c>
      <c r="Z57" s="117" t="s">
        <v>19</v>
      </c>
      <c r="AA57" s="117" t="s">
        <v>19</v>
      </c>
      <c r="AB57" s="117" t="s">
        <v>19</v>
      </c>
      <c r="AC57" s="117" t="s">
        <v>19</v>
      </c>
      <c r="AD57" s="117" t="s">
        <v>19</v>
      </c>
      <c r="AE57" s="117" t="s">
        <v>19</v>
      </c>
      <c r="AF57" s="117" t="s">
        <v>19</v>
      </c>
      <c r="AG57" s="117" t="s">
        <v>19</v>
      </c>
      <c r="AH57" s="117" t="s">
        <v>19</v>
      </c>
      <c r="AI57" s="117" t="s">
        <v>19</v>
      </c>
      <c r="AJ57" s="117" t="s">
        <v>19</v>
      </c>
      <c r="AK57" s="117" t="s">
        <v>19</v>
      </c>
      <c r="AL57" s="117" t="s">
        <v>19</v>
      </c>
      <c r="AM57" s="117" t="s">
        <v>19</v>
      </c>
      <c r="AN57" s="117" t="s">
        <v>19</v>
      </c>
      <c r="AO57" s="117" t="s">
        <v>19</v>
      </c>
      <c r="AP57" s="117" t="s">
        <v>19</v>
      </c>
      <c r="AQ57" s="117" t="s">
        <v>19</v>
      </c>
      <c r="AR57" s="117" t="s">
        <v>19</v>
      </c>
      <c r="AS57" s="117" t="s">
        <v>19</v>
      </c>
      <c r="AT57" s="117" t="s">
        <v>19</v>
      </c>
      <c r="AU57" s="117" t="s">
        <v>19</v>
      </c>
      <c r="AV57" s="117" t="s">
        <v>19</v>
      </c>
    </row>
    <row r="58" spans="1:48" s="122" customFormat="1" ht="60.75" hidden="1" x14ac:dyDescent="0.25">
      <c r="A58" s="119" t="s">
        <v>93</v>
      </c>
      <c r="B58" s="120" t="s">
        <v>94</v>
      </c>
      <c r="C58" s="121" t="s">
        <v>18</v>
      </c>
      <c r="D58" s="117" t="s">
        <v>19</v>
      </c>
      <c r="E58" s="117" t="s">
        <v>19</v>
      </c>
      <c r="F58" s="117" t="s">
        <v>19</v>
      </c>
      <c r="G58" s="117" t="s">
        <v>19</v>
      </c>
      <c r="H58" s="117" t="s">
        <v>19</v>
      </c>
      <c r="I58" s="117" t="s">
        <v>19</v>
      </c>
      <c r="J58" s="117" t="s">
        <v>19</v>
      </c>
      <c r="K58" s="117" t="s">
        <v>19</v>
      </c>
      <c r="L58" s="117" t="s">
        <v>19</v>
      </c>
      <c r="M58" s="117" t="s">
        <v>19</v>
      </c>
      <c r="N58" s="117" t="s">
        <v>19</v>
      </c>
      <c r="O58" s="117" t="s">
        <v>19</v>
      </c>
      <c r="P58" s="117" t="s">
        <v>19</v>
      </c>
      <c r="Q58" s="117" t="s">
        <v>19</v>
      </c>
      <c r="R58" s="117" t="s">
        <v>19</v>
      </c>
      <c r="S58" s="117" t="s">
        <v>19</v>
      </c>
      <c r="T58" s="117" t="s">
        <v>19</v>
      </c>
      <c r="U58" s="117" t="s">
        <v>19</v>
      </c>
      <c r="V58" s="117" t="s">
        <v>19</v>
      </c>
      <c r="W58" s="117" t="s">
        <v>19</v>
      </c>
      <c r="X58" s="117" t="s">
        <v>19</v>
      </c>
      <c r="Y58" s="117" t="s">
        <v>19</v>
      </c>
      <c r="Z58" s="117" t="s">
        <v>19</v>
      </c>
      <c r="AA58" s="117" t="s">
        <v>19</v>
      </c>
      <c r="AB58" s="117" t="s">
        <v>19</v>
      </c>
      <c r="AC58" s="117" t="s">
        <v>19</v>
      </c>
      <c r="AD58" s="117" t="s">
        <v>19</v>
      </c>
      <c r="AE58" s="117" t="s">
        <v>19</v>
      </c>
      <c r="AF58" s="117" t="s">
        <v>19</v>
      </c>
      <c r="AG58" s="117" t="s">
        <v>19</v>
      </c>
      <c r="AH58" s="117" t="s">
        <v>19</v>
      </c>
      <c r="AI58" s="117" t="s">
        <v>19</v>
      </c>
      <c r="AJ58" s="117" t="s">
        <v>19</v>
      </c>
      <c r="AK58" s="117" t="s">
        <v>19</v>
      </c>
      <c r="AL58" s="117" t="s">
        <v>19</v>
      </c>
      <c r="AM58" s="117" t="s">
        <v>19</v>
      </c>
      <c r="AN58" s="117" t="s">
        <v>19</v>
      </c>
      <c r="AO58" s="117" t="s">
        <v>19</v>
      </c>
      <c r="AP58" s="117" t="s">
        <v>19</v>
      </c>
      <c r="AQ58" s="117" t="s">
        <v>19</v>
      </c>
      <c r="AR58" s="117" t="s">
        <v>19</v>
      </c>
      <c r="AS58" s="117" t="s">
        <v>19</v>
      </c>
      <c r="AT58" s="117" t="s">
        <v>19</v>
      </c>
      <c r="AU58" s="117" t="s">
        <v>19</v>
      </c>
      <c r="AV58" s="117" t="s">
        <v>19</v>
      </c>
    </row>
    <row r="59" spans="1:48" s="122" customFormat="1" ht="40.5" hidden="1" x14ac:dyDescent="0.25">
      <c r="A59" s="119" t="s">
        <v>95</v>
      </c>
      <c r="B59" s="120" t="s">
        <v>96</v>
      </c>
      <c r="C59" s="121" t="s">
        <v>18</v>
      </c>
      <c r="D59" s="117" t="s">
        <v>19</v>
      </c>
      <c r="E59" s="117" t="s">
        <v>19</v>
      </c>
      <c r="F59" s="117" t="s">
        <v>19</v>
      </c>
      <c r="G59" s="117" t="s">
        <v>19</v>
      </c>
      <c r="H59" s="117" t="s">
        <v>19</v>
      </c>
      <c r="I59" s="117" t="s">
        <v>19</v>
      </c>
      <c r="J59" s="117" t="s">
        <v>19</v>
      </c>
      <c r="K59" s="117" t="s">
        <v>19</v>
      </c>
      <c r="L59" s="117" t="s">
        <v>19</v>
      </c>
      <c r="M59" s="117" t="s">
        <v>19</v>
      </c>
      <c r="N59" s="117" t="s">
        <v>19</v>
      </c>
      <c r="O59" s="117" t="s">
        <v>19</v>
      </c>
      <c r="P59" s="117" t="s">
        <v>19</v>
      </c>
      <c r="Q59" s="117" t="s">
        <v>19</v>
      </c>
      <c r="R59" s="117" t="s">
        <v>19</v>
      </c>
      <c r="S59" s="117" t="s">
        <v>19</v>
      </c>
      <c r="T59" s="117" t="s">
        <v>19</v>
      </c>
      <c r="U59" s="117" t="s">
        <v>19</v>
      </c>
      <c r="V59" s="117" t="s">
        <v>19</v>
      </c>
      <c r="W59" s="117" t="s">
        <v>19</v>
      </c>
      <c r="X59" s="117" t="s">
        <v>19</v>
      </c>
      <c r="Y59" s="117" t="s">
        <v>19</v>
      </c>
      <c r="Z59" s="117" t="s">
        <v>19</v>
      </c>
      <c r="AA59" s="117" t="s">
        <v>19</v>
      </c>
      <c r="AB59" s="117" t="s">
        <v>19</v>
      </c>
      <c r="AC59" s="117" t="s">
        <v>19</v>
      </c>
      <c r="AD59" s="117" t="s">
        <v>19</v>
      </c>
      <c r="AE59" s="117" t="s">
        <v>19</v>
      </c>
      <c r="AF59" s="117" t="s">
        <v>19</v>
      </c>
      <c r="AG59" s="117" t="s">
        <v>19</v>
      </c>
      <c r="AH59" s="117" t="s">
        <v>19</v>
      </c>
      <c r="AI59" s="117" t="s">
        <v>19</v>
      </c>
      <c r="AJ59" s="117" t="s">
        <v>19</v>
      </c>
      <c r="AK59" s="117" t="s">
        <v>19</v>
      </c>
      <c r="AL59" s="117" t="s">
        <v>19</v>
      </c>
      <c r="AM59" s="117" t="s">
        <v>19</v>
      </c>
      <c r="AN59" s="117" t="s">
        <v>19</v>
      </c>
      <c r="AO59" s="117" t="s">
        <v>19</v>
      </c>
      <c r="AP59" s="117" t="s">
        <v>19</v>
      </c>
      <c r="AQ59" s="117" t="s">
        <v>19</v>
      </c>
      <c r="AR59" s="117" t="s">
        <v>19</v>
      </c>
      <c r="AS59" s="117" t="s">
        <v>19</v>
      </c>
      <c r="AT59" s="117" t="s">
        <v>19</v>
      </c>
      <c r="AU59" s="117" t="s">
        <v>19</v>
      </c>
      <c r="AV59" s="117" t="s">
        <v>19</v>
      </c>
    </row>
    <row r="60" spans="1:48" s="122" customFormat="1" ht="60.75" hidden="1" x14ac:dyDescent="0.25">
      <c r="A60" s="119" t="s">
        <v>97</v>
      </c>
      <c r="B60" s="120" t="s">
        <v>98</v>
      </c>
      <c r="C60" s="121" t="s">
        <v>18</v>
      </c>
      <c r="D60" s="117" t="s">
        <v>19</v>
      </c>
      <c r="E60" s="117" t="s">
        <v>19</v>
      </c>
      <c r="F60" s="117" t="s">
        <v>19</v>
      </c>
      <c r="G60" s="117" t="s">
        <v>19</v>
      </c>
      <c r="H60" s="117" t="s">
        <v>19</v>
      </c>
      <c r="I60" s="117" t="s">
        <v>19</v>
      </c>
      <c r="J60" s="117" t="s">
        <v>19</v>
      </c>
      <c r="K60" s="117" t="s">
        <v>19</v>
      </c>
      <c r="L60" s="117" t="s">
        <v>19</v>
      </c>
      <c r="M60" s="117" t="s">
        <v>19</v>
      </c>
      <c r="N60" s="117" t="s">
        <v>19</v>
      </c>
      <c r="O60" s="117" t="s">
        <v>19</v>
      </c>
      <c r="P60" s="117" t="s">
        <v>19</v>
      </c>
      <c r="Q60" s="117" t="s">
        <v>19</v>
      </c>
      <c r="R60" s="117" t="s">
        <v>19</v>
      </c>
      <c r="S60" s="117" t="s">
        <v>19</v>
      </c>
      <c r="T60" s="117" t="s">
        <v>19</v>
      </c>
      <c r="U60" s="117" t="s">
        <v>19</v>
      </c>
      <c r="V60" s="117" t="s">
        <v>19</v>
      </c>
      <c r="W60" s="117" t="s">
        <v>19</v>
      </c>
      <c r="X60" s="117" t="s">
        <v>19</v>
      </c>
      <c r="Y60" s="117" t="s">
        <v>19</v>
      </c>
      <c r="Z60" s="117" t="s">
        <v>19</v>
      </c>
      <c r="AA60" s="117" t="s">
        <v>19</v>
      </c>
      <c r="AB60" s="117" t="s">
        <v>19</v>
      </c>
      <c r="AC60" s="117" t="s">
        <v>19</v>
      </c>
      <c r="AD60" s="117" t="s">
        <v>19</v>
      </c>
      <c r="AE60" s="117" t="s">
        <v>19</v>
      </c>
      <c r="AF60" s="117" t="s">
        <v>19</v>
      </c>
      <c r="AG60" s="117" t="s">
        <v>19</v>
      </c>
      <c r="AH60" s="117" t="s">
        <v>19</v>
      </c>
      <c r="AI60" s="117" t="s">
        <v>19</v>
      </c>
      <c r="AJ60" s="117" t="s">
        <v>19</v>
      </c>
      <c r="AK60" s="117" t="s">
        <v>19</v>
      </c>
      <c r="AL60" s="117" t="s">
        <v>19</v>
      </c>
      <c r="AM60" s="117" t="s">
        <v>19</v>
      </c>
      <c r="AN60" s="117" t="s">
        <v>19</v>
      </c>
      <c r="AO60" s="117" t="s">
        <v>19</v>
      </c>
      <c r="AP60" s="117" t="s">
        <v>19</v>
      </c>
      <c r="AQ60" s="117" t="s">
        <v>19</v>
      </c>
      <c r="AR60" s="117" t="s">
        <v>19</v>
      </c>
      <c r="AS60" s="117" t="s">
        <v>19</v>
      </c>
      <c r="AT60" s="117" t="s">
        <v>19</v>
      </c>
      <c r="AU60" s="117" t="s">
        <v>19</v>
      </c>
      <c r="AV60" s="117" t="s">
        <v>19</v>
      </c>
    </row>
    <row r="61" spans="1:48" s="122" customFormat="1" ht="81" x14ac:dyDescent="0.25">
      <c r="A61" s="119" t="s">
        <v>99</v>
      </c>
      <c r="B61" s="120" t="s">
        <v>100</v>
      </c>
      <c r="C61" s="121" t="s">
        <v>18</v>
      </c>
      <c r="D61" s="117" t="s">
        <v>19</v>
      </c>
      <c r="E61" s="117" t="s">
        <v>19</v>
      </c>
      <c r="F61" s="117" t="s">
        <v>19</v>
      </c>
      <c r="G61" s="117" t="s">
        <v>19</v>
      </c>
      <c r="H61" s="117" t="s">
        <v>19</v>
      </c>
      <c r="I61" s="117" t="s">
        <v>19</v>
      </c>
      <c r="J61" s="117" t="s">
        <v>19</v>
      </c>
      <c r="K61" s="117" t="s">
        <v>19</v>
      </c>
      <c r="L61" s="117" t="s">
        <v>19</v>
      </c>
      <c r="M61" s="117" t="s">
        <v>19</v>
      </c>
      <c r="N61" s="117" t="s">
        <v>19</v>
      </c>
      <c r="O61" s="117" t="s">
        <v>19</v>
      </c>
      <c r="P61" s="117" t="s">
        <v>19</v>
      </c>
      <c r="Q61" s="117" t="s">
        <v>19</v>
      </c>
      <c r="R61" s="117" t="s">
        <v>19</v>
      </c>
      <c r="S61" s="117" t="s">
        <v>19</v>
      </c>
      <c r="T61" s="117" t="s">
        <v>19</v>
      </c>
      <c r="U61" s="117" t="s">
        <v>19</v>
      </c>
      <c r="V61" s="117" t="s">
        <v>19</v>
      </c>
      <c r="W61" s="117" t="s">
        <v>19</v>
      </c>
      <c r="X61" s="117" t="s">
        <v>19</v>
      </c>
      <c r="Y61" s="117" t="s">
        <v>19</v>
      </c>
      <c r="Z61" s="117" t="s">
        <v>19</v>
      </c>
      <c r="AA61" s="117" t="s">
        <v>19</v>
      </c>
      <c r="AB61" s="117" t="s">
        <v>19</v>
      </c>
      <c r="AC61" s="117" t="s">
        <v>19</v>
      </c>
      <c r="AD61" s="117" t="s">
        <v>19</v>
      </c>
      <c r="AE61" s="117" t="s">
        <v>19</v>
      </c>
      <c r="AF61" s="117" t="s">
        <v>19</v>
      </c>
      <c r="AG61" s="117" t="s">
        <v>19</v>
      </c>
      <c r="AH61" s="117" t="s">
        <v>19</v>
      </c>
      <c r="AI61" s="117" t="s">
        <v>19</v>
      </c>
      <c r="AJ61" s="117" t="s">
        <v>19</v>
      </c>
      <c r="AK61" s="117" t="s">
        <v>19</v>
      </c>
      <c r="AL61" s="117" t="s">
        <v>19</v>
      </c>
      <c r="AM61" s="117" t="s">
        <v>19</v>
      </c>
      <c r="AN61" s="117" t="s">
        <v>19</v>
      </c>
      <c r="AO61" s="117" t="s">
        <v>19</v>
      </c>
      <c r="AP61" s="117" t="s">
        <v>19</v>
      </c>
      <c r="AQ61" s="117" t="s">
        <v>19</v>
      </c>
      <c r="AR61" s="117" t="s">
        <v>19</v>
      </c>
      <c r="AS61" s="117" t="s">
        <v>19</v>
      </c>
      <c r="AT61" s="117" t="s">
        <v>19</v>
      </c>
      <c r="AU61" s="117" t="s">
        <v>19</v>
      </c>
      <c r="AV61" s="117" t="s">
        <v>19</v>
      </c>
    </row>
    <row r="62" spans="1:48" s="122" customFormat="1" ht="81" hidden="1" x14ac:dyDescent="0.25">
      <c r="A62" s="119" t="s">
        <v>101</v>
      </c>
      <c r="B62" s="120" t="s">
        <v>102</v>
      </c>
      <c r="C62" s="121" t="s">
        <v>18</v>
      </c>
      <c r="D62" s="117" t="s">
        <v>19</v>
      </c>
      <c r="E62" s="117" t="s">
        <v>19</v>
      </c>
      <c r="F62" s="117" t="s">
        <v>19</v>
      </c>
      <c r="G62" s="117" t="s">
        <v>19</v>
      </c>
      <c r="H62" s="117" t="s">
        <v>19</v>
      </c>
      <c r="I62" s="117" t="s">
        <v>19</v>
      </c>
      <c r="J62" s="117" t="s">
        <v>19</v>
      </c>
      <c r="K62" s="117" t="s">
        <v>19</v>
      </c>
      <c r="L62" s="117" t="s">
        <v>19</v>
      </c>
      <c r="M62" s="117" t="s">
        <v>19</v>
      </c>
      <c r="N62" s="117" t="s">
        <v>19</v>
      </c>
      <c r="O62" s="117" t="s">
        <v>19</v>
      </c>
      <c r="P62" s="117" t="s">
        <v>19</v>
      </c>
      <c r="Q62" s="117" t="s">
        <v>19</v>
      </c>
      <c r="R62" s="117" t="s">
        <v>19</v>
      </c>
      <c r="S62" s="117" t="s">
        <v>19</v>
      </c>
      <c r="T62" s="117" t="s">
        <v>19</v>
      </c>
      <c r="U62" s="117" t="s">
        <v>19</v>
      </c>
      <c r="V62" s="117" t="s">
        <v>19</v>
      </c>
      <c r="W62" s="117" t="s">
        <v>19</v>
      </c>
      <c r="X62" s="117" t="s">
        <v>19</v>
      </c>
      <c r="Y62" s="117" t="s">
        <v>19</v>
      </c>
      <c r="Z62" s="117" t="s">
        <v>19</v>
      </c>
      <c r="AA62" s="117" t="s">
        <v>19</v>
      </c>
      <c r="AB62" s="117" t="s">
        <v>19</v>
      </c>
      <c r="AC62" s="117" t="s">
        <v>19</v>
      </c>
      <c r="AD62" s="117" t="s">
        <v>19</v>
      </c>
      <c r="AE62" s="117" t="s">
        <v>19</v>
      </c>
      <c r="AF62" s="117" t="s">
        <v>19</v>
      </c>
      <c r="AG62" s="117" t="s">
        <v>19</v>
      </c>
      <c r="AH62" s="117" t="s">
        <v>19</v>
      </c>
      <c r="AI62" s="117" t="s">
        <v>19</v>
      </c>
      <c r="AJ62" s="117" t="s">
        <v>19</v>
      </c>
      <c r="AK62" s="117" t="s">
        <v>19</v>
      </c>
      <c r="AL62" s="117" t="s">
        <v>19</v>
      </c>
      <c r="AM62" s="117" t="s">
        <v>19</v>
      </c>
      <c r="AN62" s="117" t="s">
        <v>19</v>
      </c>
      <c r="AO62" s="117" t="s">
        <v>19</v>
      </c>
      <c r="AP62" s="117" t="s">
        <v>19</v>
      </c>
      <c r="AQ62" s="117" t="s">
        <v>19</v>
      </c>
      <c r="AR62" s="117" t="s">
        <v>19</v>
      </c>
      <c r="AS62" s="117" t="s">
        <v>19</v>
      </c>
      <c r="AT62" s="117" t="s">
        <v>19</v>
      </c>
      <c r="AU62" s="117" t="s">
        <v>19</v>
      </c>
      <c r="AV62" s="117" t="s">
        <v>19</v>
      </c>
    </row>
    <row r="63" spans="1:48" s="122" customFormat="1" ht="60.75" hidden="1" x14ac:dyDescent="0.25">
      <c r="A63" s="119" t="s">
        <v>103</v>
      </c>
      <c r="B63" s="120" t="s">
        <v>104</v>
      </c>
      <c r="C63" s="121" t="s">
        <v>18</v>
      </c>
      <c r="D63" s="117" t="s">
        <v>19</v>
      </c>
      <c r="E63" s="117" t="s">
        <v>19</v>
      </c>
      <c r="F63" s="117" t="s">
        <v>19</v>
      </c>
      <c r="G63" s="117" t="s">
        <v>19</v>
      </c>
      <c r="H63" s="117" t="s">
        <v>19</v>
      </c>
      <c r="I63" s="117" t="s">
        <v>19</v>
      </c>
      <c r="J63" s="117" t="s">
        <v>19</v>
      </c>
      <c r="K63" s="117" t="s">
        <v>19</v>
      </c>
      <c r="L63" s="117" t="s">
        <v>19</v>
      </c>
      <c r="M63" s="117" t="s">
        <v>19</v>
      </c>
      <c r="N63" s="117" t="s">
        <v>19</v>
      </c>
      <c r="O63" s="117" t="s">
        <v>19</v>
      </c>
      <c r="P63" s="117" t="s">
        <v>19</v>
      </c>
      <c r="Q63" s="117" t="s">
        <v>19</v>
      </c>
      <c r="R63" s="117" t="s">
        <v>19</v>
      </c>
      <c r="S63" s="117" t="s">
        <v>19</v>
      </c>
      <c r="T63" s="117" t="s">
        <v>19</v>
      </c>
      <c r="U63" s="117" t="s">
        <v>19</v>
      </c>
      <c r="V63" s="117" t="s">
        <v>19</v>
      </c>
      <c r="W63" s="117" t="s">
        <v>19</v>
      </c>
      <c r="X63" s="117" t="s">
        <v>19</v>
      </c>
      <c r="Y63" s="117" t="s">
        <v>19</v>
      </c>
      <c r="Z63" s="117" t="s">
        <v>19</v>
      </c>
      <c r="AA63" s="117" t="s">
        <v>19</v>
      </c>
      <c r="AB63" s="117" t="s">
        <v>19</v>
      </c>
      <c r="AC63" s="117" t="s">
        <v>19</v>
      </c>
      <c r="AD63" s="117" t="s">
        <v>19</v>
      </c>
      <c r="AE63" s="117" t="s">
        <v>19</v>
      </c>
      <c r="AF63" s="117" t="s">
        <v>19</v>
      </c>
      <c r="AG63" s="117" t="s">
        <v>19</v>
      </c>
      <c r="AH63" s="117" t="s">
        <v>19</v>
      </c>
      <c r="AI63" s="117" t="s">
        <v>19</v>
      </c>
      <c r="AJ63" s="117" t="s">
        <v>19</v>
      </c>
      <c r="AK63" s="117" t="s">
        <v>19</v>
      </c>
      <c r="AL63" s="117" t="s">
        <v>19</v>
      </c>
      <c r="AM63" s="117" t="s">
        <v>19</v>
      </c>
      <c r="AN63" s="117" t="s">
        <v>19</v>
      </c>
      <c r="AO63" s="117" t="s">
        <v>19</v>
      </c>
      <c r="AP63" s="117" t="s">
        <v>19</v>
      </c>
      <c r="AQ63" s="117" t="s">
        <v>19</v>
      </c>
      <c r="AR63" s="117" t="s">
        <v>19</v>
      </c>
      <c r="AS63" s="117" t="s">
        <v>19</v>
      </c>
      <c r="AT63" s="117" t="s">
        <v>19</v>
      </c>
      <c r="AU63" s="117" t="s">
        <v>19</v>
      </c>
      <c r="AV63" s="117" t="s">
        <v>19</v>
      </c>
    </row>
    <row r="64" spans="1:48" s="122" customFormat="1" ht="40.5" x14ac:dyDescent="0.25">
      <c r="A64" s="119" t="s">
        <v>105</v>
      </c>
      <c r="B64" s="120" t="s">
        <v>106</v>
      </c>
      <c r="C64" s="121" t="s">
        <v>18</v>
      </c>
      <c r="D64" s="117" t="s">
        <v>19</v>
      </c>
      <c r="E64" s="117" t="s">
        <v>19</v>
      </c>
      <c r="F64" s="117" t="s">
        <v>19</v>
      </c>
      <c r="G64" s="117" t="s">
        <v>19</v>
      </c>
      <c r="H64" s="117" t="s">
        <v>19</v>
      </c>
      <c r="I64" s="117" t="s">
        <v>19</v>
      </c>
      <c r="J64" s="117" t="s">
        <v>19</v>
      </c>
      <c r="K64" s="117" t="s">
        <v>19</v>
      </c>
      <c r="L64" s="117" t="s">
        <v>19</v>
      </c>
      <c r="M64" s="117" t="s">
        <v>19</v>
      </c>
      <c r="N64" s="117" t="s">
        <v>19</v>
      </c>
      <c r="O64" s="117" t="s">
        <v>19</v>
      </c>
      <c r="P64" s="117" t="s">
        <v>19</v>
      </c>
      <c r="Q64" s="117" t="s">
        <v>19</v>
      </c>
      <c r="R64" s="117" t="s">
        <v>19</v>
      </c>
      <c r="S64" s="117" t="s">
        <v>19</v>
      </c>
      <c r="T64" s="117" t="s">
        <v>19</v>
      </c>
      <c r="U64" s="117" t="s">
        <v>19</v>
      </c>
      <c r="V64" s="117" t="s">
        <v>19</v>
      </c>
      <c r="W64" s="117" t="s">
        <v>19</v>
      </c>
      <c r="X64" s="117" t="s">
        <v>19</v>
      </c>
      <c r="Y64" s="117" t="s">
        <v>19</v>
      </c>
      <c r="Z64" s="117" t="s">
        <v>19</v>
      </c>
      <c r="AA64" s="117" t="s">
        <v>19</v>
      </c>
      <c r="AB64" s="117" t="s">
        <v>19</v>
      </c>
      <c r="AC64" s="117" t="s">
        <v>19</v>
      </c>
      <c r="AD64" s="117" t="s">
        <v>19</v>
      </c>
      <c r="AE64" s="117" t="s">
        <v>19</v>
      </c>
      <c r="AF64" s="117" t="s">
        <v>19</v>
      </c>
      <c r="AG64" s="117" t="s">
        <v>19</v>
      </c>
      <c r="AH64" s="117" t="s">
        <v>19</v>
      </c>
      <c r="AI64" s="117" t="s">
        <v>19</v>
      </c>
      <c r="AJ64" s="117" t="s">
        <v>19</v>
      </c>
      <c r="AK64" s="117" t="s">
        <v>19</v>
      </c>
      <c r="AL64" s="117" t="s">
        <v>19</v>
      </c>
      <c r="AM64" s="117" t="s">
        <v>19</v>
      </c>
      <c r="AN64" s="117" t="s">
        <v>19</v>
      </c>
      <c r="AO64" s="117" t="s">
        <v>19</v>
      </c>
      <c r="AP64" s="117" t="s">
        <v>19</v>
      </c>
      <c r="AQ64" s="117" t="s">
        <v>19</v>
      </c>
      <c r="AR64" s="117" t="s">
        <v>19</v>
      </c>
      <c r="AS64" s="117" t="s">
        <v>19</v>
      </c>
      <c r="AT64" s="117" t="s">
        <v>19</v>
      </c>
      <c r="AU64" s="117" t="s">
        <v>19</v>
      </c>
      <c r="AV64" s="117" t="s">
        <v>19</v>
      </c>
    </row>
    <row r="65" spans="1:48" s="122" customFormat="1" ht="40.5" x14ac:dyDescent="0.25">
      <c r="A65" s="119" t="s">
        <v>107</v>
      </c>
      <c r="B65" s="120" t="s">
        <v>108</v>
      </c>
      <c r="C65" s="121" t="s">
        <v>18</v>
      </c>
      <c r="D65" s="117" t="s">
        <v>19</v>
      </c>
      <c r="E65" s="117" t="s">
        <v>19</v>
      </c>
      <c r="F65" s="117" t="s">
        <v>19</v>
      </c>
      <c r="G65" s="117" t="s">
        <v>19</v>
      </c>
      <c r="H65" s="117" t="s">
        <v>19</v>
      </c>
      <c r="I65" s="117" t="s">
        <v>19</v>
      </c>
      <c r="J65" s="117" t="s">
        <v>19</v>
      </c>
      <c r="K65" s="117" t="s">
        <v>19</v>
      </c>
      <c r="L65" s="117" t="s">
        <v>19</v>
      </c>
      <c r="M65" s="117" t="s">
        <v>19</v>
      </c>
      <c r="N65" s="117" t="s">
        <v>19</v>
      </c>
      <c r="O65" s="117" t="s">
        <v>19</v>
      </c>
      <c r="P65" s="117" t="s">
        <v>19</v>
      </c>
      <c r="Q65" s="117" t="s">
        <v>19</v>
      </c>
      <c r="R65" s="117" t="s">
        <v>19</v>
      </c>
      <c r="S65" s="117" t="s">
        <v>19</v>
      </c>
      <c r="T65" s="117" t="s">
        <v>19</v>
      </c>
      <c r="U65" s="117" t="s">
        <v>19</v>
      </c>
      <c r="V65" s="117" t="s">
        <v>19</v>
      </c>
      <c r="W65" s="117" t="s">
        <v>19</v>
      </c>
      <c r="X65" s="117" t="s">
        <v>19</v>
      </c>
      <c r="Y65" s="117" t="s">
        <v>19</v>
      </c>
      <c r="Z65" s="117" t="s">
        <v>19</v>
      </c>
      <c r="AA65" s="117" t="s">
        <v>19</v>
      </c>
      <c r="AB65" s="117" t="s">
        <v>19</v>
      </c>
      <c r="AC65" s="117" t="s">
        <v>19</v>
      </c>
      <c r="AD65" s="117" t="s">
        <v>19</v>
      </c>
      <c r="AE65" s="117" t="s">
        <v>19</v>
      </c>
      <c r="AF65" s="117" t="s">
        <v>19</v>
      </c>
      <c r="AG65" s="117" t="s">
        <v>19</v>
      </c>
      <c r="AH65" s="117" t="s">
        <v>19</v>
      </c>
      <c r="AI65" s="117" t="s">
        <v>19</v>
      </c>
      <c r="AJ65" s="117" t="s">
        <v>19</v>
      </c>
      <c r="AK65" s="117" t="s">
        <v>19</v>
      </c>
      <c r="AL65" s="117" t="s">
        <v>19</v>
      </c>
      <c r="AM65" s="117" t="s">
        <v>19</v>
      </c>
      <c r="AN65" s="117" t="s">
        <v>19</v>
      </c>
      <c r="AO65" s="117" t="s">
        <v>19</v>
      </c>
      <c r="AP65" s="117" t="s">
        <v>19</v>
      </c>
      <c r="AQ65" s="117" t="s">
        <v>19</v>
      </c>
      <c r="AR65" s="117" t="s">
        <v>19</v>
      </c>
      <c r="AS65" s="117" t="s">
        <v>19</v>
      </c>
      <c r="AT65" s="117" t="s">
        <v>19</v>
      </c>
      <c r="AU65" s="117" t="s">
        <v>19</v>
      </c>
      <c r="AV65" s="117" t="s">
        <v>19</v>
      </c>
    </row>
    <row r="66" spans="1:48" s="122" customFormat="1" ht="40.5" x14ac:dyDescent="0.25">
      <c r="A66" s="119" t="s">
        <v>109</v>
      </c>
      <c r="B66" s="120" t="s">
        <v>110</v>
      </c>
      <c r="C66" s="121" t="s">
        <v>18</v>
      </c>
      <c r="D66" s="117" t="s">
        <v>19</v>
      </c>
      <c r="E66" s="117" t="s">
        <v>19</v>
      </c>
      <c r="F66" s="117" t="s">
        <v>19</v>
      </c>
      <c r="G66" s="117" t="s">
        <v>19</v>
      </c>
      <c r="H66" s="117" t="s">
        <v>19</v>
      </c>
      <c r="I66" s="117" t="s">
        <v>19</v>
      </c>
      <c r="J66" s="262">
        <f>J89</f>
        <v>17</v>
      </c>
      <c r="K66" s="262" t="s">
        <v>19</v>
      </c>
      <c r="L66" s="262">
        <f>L67</f>
        <v>7950</v>
      </c>
      <c r="M66" s="262" t="s">
        <v>19</v>
      </c>
      <c r="N66" s="262" t="s">
        <v>19</v>
      </c>
      <c r="O66" s="262" t="s">
        <v>19</v>
      </c>
      <c r="P66" s="262" t="s">
        <v>19</v>
      </c>
      <c r="Q66" s="262" t="s">
        <v>19</v>
      </c>
      <c r="R66" s="262" t="s">
        <v>19</v>
      </c>
      <c r="S66" s="262">
        <f>S89</f>
        <v>3</v>
      </c>
      <c r="T66" s="262" t="s">
        <v>19</v>
      </c>
      <c r="U66" s="262">
        <f>U67</f>
        <v>3329</v>
      </c>
      <c r="V66" s="262" t="s">
        <v>19</v>
      </c>
      <c r="W66" s="262" t="s">
        <v>19</v>
      </c>
      <c r="X66" s="262" t="s">
        <v>19</v>
      </c>
      <c r="Y66" s="262" t="s">
        <v>19</v>
      </c>
      <c r="Z66" s="262" t="s">
        <v>19</v>
      </c>
      <c r="AA66" s="262" t="s">
        <v>19</v>
      </c>
      <c r="AB66" s="262">
        <f>AB89</f>
        <v>6</v>
      </c>
      <c r="AC66" s="262" t="s">
        <v>19</v>
      </c>
      <c r="AD66" s="262">
        <f>AD67</f>
        <v>3213</v>
      </c>
      <c r="AE66" s="117" t="s">
        <v>19</v>
      </c>
      <c r="AF66" s="117" t="s">
        <v>19</v>
      </c>
      <c r="AG66" s="117" t="s">
        <v>19</v>
      </c>
      <c r="AH66" s="117" t="s">
        <v>19</v>
      </c>
      <c r="AI66" s="117" t="s">
        <v>19</v>
      </c>
      <c r="AJ66" s="117" t="s">
        <v>19</v>
      </c>
      <c r="AK66" s="262">
        <f>AK89</f>
        <v>8</v>
      </c>
      <c r="AL66" s="262" t="s">
        <v>19</v>
      </c>
      <c r="AM66" s="262">
        <f>AM67</f>
        <v>1408</v>
      </c>
      <c r="AN66" s="262" t="s">
        <v>19</v>
      </c>
      <c r="AO66" s="262" t="s">
        <v>19</v>
      </c>
      <c r="AP66" s="262" t="s">
        <v>19</v>
      </c>
      <c r="AQ66" s="262" t="s">
        <v>19</v>
      </c>
      <c r="AR66" s="262" t="s">
        <v>19</v>
      </c>
      <c r="AS66" s="262" t="s">
        <v>19</v>
      </c>
      <c r="AT66" s="262">
        <f>AT89</f>
        <v>17</v>
      </c>
      <c r="AU66" s="262" t="s">
        <v>19</v>
      </c>
      <c r="AV66" s="262">
        <f>AV67</f>
        <v>7950</v>
      </c>
    </row>
    <row r="67" spans="1:48" s="122" customFormat="1" ht="87.75" customHeight="1" x14ac:dyDescent="0.25">
      <c r="A67" s="114" t="s">
        <v>461</v>
      </c>
      <c r="B67" s="115" t="s">
        <v>459</v>
      </c>
      <c r="C67" s="121" t="s">
        <v>485</v>
      </c>
      <c r="D67" s="117" t="s">
        <v>19</v>
      </c>
      <c r="E67" s="117" t="s">
        <v>19</v>
      </c>
      <c r="F67" s="117" t="s">
        <v>19</v>
      </c>
      <c r="G67" s="117" t="s">
        <v>19</v>
      </c>
      <c r="H67" s="117" t="s">
        <v>19</v>
      </c>
      <c r="I67" s="117" t="s">
        <v>19</v>
      </c>
      <c r="J67" s="117" t="s">
        <v>19</v>
      </c>
      <c r="K67" s="117" t="s">
        <v>19</v>
      </c>
      <c r="L67" s="262">
        <f>L69+L70</f>
        <v>7950</v>
      </c>
      <c r="M67" s="117" t="s">
        <v>19</v>
      </c>
      <c r="N67" s="117" t="s">
        <v>19</v>
      </c>
      <c r="O67" s="117" t="s">
        <v>19</v>
      </c>
      <c r="P67" s="117" t="s">
        <v>19</v>
      </c>
      <c r="Q67" s="117" t="s">
        <v>19</v>
      </c>
      <c r="R67" s="117" t="s">
        <v>19</v>
      </c>
      <c r="S67" s="117" t="s">
        <v>19</v>
      </c>
      <c r="T67" s="117" t="s">
        <v>19</v>
      </c>
      <c r="U67" s="262">
        <v>3329</v>
      </c>
      <c r="V67" s="117" t="s">
        <v>19</v>
      </c>
      <c r="W67" s="117" t="s">
        <v>19</v>
      </c>
      <c r="X67" s="117" t="s">
        <v>19</v>
      </c>
      <c r="Y67" s="117" t="s">
        <v>19</v>
      </c>
      <c r="Z67" s="117" t="s">
        <v>19</v>
      </c>
      <c r="AA67" s="117" t="s">
        <v>19</v>
      </c>
      <c r="AB67" s="117" t="s">
        <v>19</v>
      </c>
      <c r="AC67" s="117" t="s">
        <v>19</v>
      </c>
      <c r="AD67" s="262">
        <f>AD69+AD70</f>
        <v>3213</v>
      </c>
      <c r="AE67" s="117" t="s">
        <v>19</v>
      </c>
      <c r="AF67" s="117" t="s">
        <v>19</v>
      </c>
      <c r="AG67" s="117" t="s">
        <v>19</v>
      </c>
      <c r="AH67" s="117" t="s">
        <v>19</v>
      </c>
      <c r="AI67" s="117" t="s">
        <v>19</v>
      </c>
      <c r="AJ67" s="117" t="s">
        <v>19</v>
      </c>
      <c r="AK67" s="117" t="s">
        <v>19</v>
      </c>
      <c r="AL67" s="117" t="s">
        <v>19</v>
      </c>
      <c r="AM67" s="262">
        <f>AM69+AM70</f>
        <v>1408</v>
      </c>
      <c r="AN67" s="117" t="s">
        <v>19</v>
      </c>
      <c r="AO67" s="117" t="s">
        <v>19</v>
      </c>
      <c r="AP67" s="117" t="s">
        <v>19</v>
      </c>
      <c r="AQ67" s="117" t="s">
        <v>19</v>
      </c>
      <c r="AR67" s="117" t="s">
        <v>19</v>
      </c>
      <c r="AS67" s="117" t="s">
        <v>19</v>
      </c>
      <c r="AT67" s="117" t="s">
        <v>19</v>
      </c>
      <c r="AU67" s="117" t="s">
        <v>19</v>
      </c>
      <c r="AV67" s="262">
        <f>AM67+AD67+U67</f>
        <v>7950</v>
      </c>
    </row>
    <row r="68" spans="1:48" s="122" customFormat="1" ht="65.25" customHeight="1" x14ac:dyDescent="0.25">
      <c r="A68" s="119" t="s">
        <v>462</v>
      </c>
      <c r="B68" s="120" t="s">
        <v>456</v>
      </c>
      <c r="C68" s="121" t="s">
        <v>483</v>
      </c>
      <c r="D68" s="117" t="s">
        <v>19</v>
      </c>
      <c r="E68" s="117" t="s">
        <v>19</v>
      </c>
      <c r="F68" s="117" t="s">
        <v>19</v>
      </c>
      <c r="G68" s="117" t="s">
        <v>19</v>
      </c>
      <c r="H68" s="117" t="s">
        <v>19</v>
      </c>
      <c r="I68" s="117" t="s">
        <v>19</v>
      </c>
      <c r="J68" s="262" t="s">
        <v>19</v>
      </c>
      <c r="K68" s="117" t="s">
        <v>19</v>
      </c>
      <c r="L68" s="262" t="s">
        <v>19</v>
      </c>
      <c r="M68" s="117" t="s">
        <v>19</v>
      </c>
      <c r="N68" s="117" t="s">
        <v>19</v>
      </c>
      <c r="O68" s="117" t="s">
        <v>19</v>
      </c>
      <c r="P68" s="117" t="s">
        <v>19</v>
      </c>
      <c r="Q68" s="117" t="s">
        <v>19</v>
      </c>
      <c r="R68" s="117" t="s">
        <v>19</v>
      </c>
      <c r="S68" s="262" t="s">
        <v>19</v>
      </c>
      <c r="T68" s="117" t="s">
        <v>19</v>
      </c>
      <c r="U68" s="262" t="s">
        <v>19</v>
      </c>
      <c r="V68" s="117" t="s">
        <v>19</v>
      </c>
      <c r="W68" s="117" t="s">
        <v>19</v>
      </c>
      <c r="X68" s="117" t="s">
        <v>19</v>
      </c>
      <c r="Y68" s="117" t="s">
        <v>19</v>
      </c>
      <c r="Z68" s="117" t="s">
        <v>19</v>
      </c>
      <c r="AA68" s="117" t="s">
        <v>19</v>
      </c>
      <c r="AB68" s="117" t="s">
        <v>19</v>
      </c>
      <c r="AC68" s="117" t="s">
        <v>19</v>
      </c>
      <c r="AD68" s="262" t="s">
        <v>19</v>
      </c>
      <c r="AE68" s="117" t="s">
        <v>19</v>
      </c>
      <c r="AF68" s="117" t="s">
        <v>19</v>
      </c>
      <c r="AG68" s="117" t="s">
        <v>19</v>
      </c>
      <c r="AH68" s="117" t="s">
        <v>19</v>
      </c>
      <c r="AI68" s="117" t="s">
        <v>19</v>
      </c>
      <c r="AJ68" s="117" t="s">
        <v>19</v>
      </c>
      <c r="AK68" s="117" t="s">
        <v>19</v>
      </c>
      <c r="AL68" s="117" t="s">
        <v>19</v>
      </c>
      <c r="AM68" s="262" t="s">
        <v>19</v>
      </c>
      <c r="AN68" s="117" t="s">
        <v>19</v>
      </c>
      <c r="AO68" s="117" t="s">
        <v>19</v>
      </c>
      <c r="AP68" s="117" t="s">
        <v>19</v>
      </c>
      <c r="AQ68" s="117" t="s">
        <v>19</v>
      </c>
      <c r="AR68" s="117" t="s">
        <v>19</v>
      </c>
      <c r="AS68" s="117" t="s">
        <v>19</v>
      </c>
      <c r="AT68" s="262" t="s">
        <v>19</v>
      </c>
      <c r="AU68" s="117" t="s">
        <v>19</v>
      </c>
      <c r="AV68" s="117" t="s">
        <v>19</v>
      </c>
    </row>
    <row r="69" spans="1:48" s="122" customFormat="1" ht="48.75" customHeight="1" x14ac:dyDescent="0.25">
      <c r="A69" s="119" t="s">
        <v>463</v>
      </c>
      <c r="B69" s="120" t="s">
        <v>455</v>
      </c>
      <c r="C69" s="121" t="s">
        <v>484</v>
      </c>
      <c r="D69" s="117" t="s">
        <v>19</v>
      </c>
      <c r="E69" s="117" t="s">
        <v>19</v>
      </c>
      <c r="F69" s="117" t="s">
        <v>19</v>
      </c>
      <c r="G69" s="117" t="s">
        <v>19</v>
      </c>
      <c r="H69" s="117" t="s">
        <v>19</v>
      </c>
      <c r="I69" s="117" t="s">
        <v>19</v>
      </c>
      <c r="J69" s="117" t="s">
        <v>19</v>
      </c>
      <c r="K69" s="117" t="s">
        <v>19</v>
      </c>
      <c r="L69" s="262">
        <f>U69+AD69+AM69</f>
        <v>35</v>
      </c>
      <c r="M69" s="117" t="s">
        <v>19</v>
      </c>
      <c r="N69" s="117" t="s">
        <v>19</v>
      </c>
      <c r="O69" s="117" t="s">
        <v>19</v>
      </c>
      <c r="P69" s="117" t="s">
        <v>19</v>
      </c>
      <c r="Q69" s="117" t="s">
        <v>19</v>
      </c>
      <c r="R69" s="117" t="s">
        <v>19</v>
      </c>
      <c r="S69" s="117" t="s">
        <v>19</v>
      </c>
      <c r="T69" s="117" t="s">
        <v>19</v>
      </c>
      <c r="U69" s="262">
        <v>35</v>
      </c>
      <c r="V69" s="117" t="s">
        <v>19</v>
      </c>
      <c r="W69" s="117" t="s">
        <v>19</v>
      </c>
      <c r="X69" s="117" t="s">
        <v>19</v>
      </c>
      <c r="Y69" s="117" t="s">
        <v>19</v>
      </c>
      <c r="Z69" s="117" t="s">
        <v>19</v>
      </c>
      <c r="AA69" s="117" t="s">
        <v>19</v>
      </c>
      <c r="AB69" s="117" t="s">
        <v>19</v>
      </c>
      <c r="AC69" s="117" t="s">
        <v>19</v>
      </c>
      <c r="AD69" s="262">
        <v>0</v>
      </c>
      <c r="AE69" s="117" t="s">
        <v>19</v>
      </c>
      <c r="AF69" s="117" t="s">
        <v>19</v>
      </c>
      <c r="AG69" s="117" t="s">
        <v>19</v>
      </c>
      <c r="AH69" s="117" t="s">
        <v>19</v>
      </c>
      <c r="AI69" s="117" t="s">
        <v>19</v>
      </c>
      <c r="AJ69" s="117" t="s">
        <v>19</v>
      </c>
      <c r="AK69" s="117" t="s">
        <v>19</v>
      </c>
      <c r="AL69" s="117" t="s">
        <v>19</v>
      </c>
      <c r="AM69" s="262">
        <v>0</v>
      </c>
      <c r="AN69" s="117" t="s">
        <v>19</v>
      </c>
      <c r="AO69" s="117" t="s">
        <v>19</v>
      </c>
      <c r="AP69" s="117" t="s">
        <v>19</v>
      </c>
      <c r="AQ69" s="117" t="s">
        <v>19</v>
      </c>
      <c r="AR69" s="117" t="s">
        <v>19</v>
      </c>
      <c r="AS69" s="117" t="s">
        <v>19</v>
      </c>
      <c r="AT69" s="117" t="s">
        <v>19</v>
      </c>
      <c r="AU69" s="117" t="s">
        <v>19</v>
      </c>
      <c r="AV69" s="262">
        <f t="shared" ref="AV69:AV88" si="0">AM69+AD69+U69</f>
        <v>35</v>
      </c>
    </row>
    <row r="70" spans="1:48" s="122" customFormat="1" ht="48.75" customHeight="1" x14ac:dyDescent="0.25">
      <c r="A70" s="119" t="s">
        <v>464</v>
      </c>
      <c r="B70" s="120" t="s">
        <v>548</v>
      </c>
      <c r="C70" s="121" t="s">
        <v>486</v>
      </c>
      <c r="D70" s="117" t="s">
        <v>19</v>
      </c>
      <c r="E70" s="117" t="s">
        <v>19</v>
      </c>
      <c r="F70" s="117" t="s">
        <v>19</v>
      </c>
      <c r="G70" s="117" t="s">
        <v>19</v>
      </c>
      <c r="H70" s="117" t="s">
        <v>19</v>
      </c>
      <c r="I70" s="117" t="s">
        <v>19</v>
      </c>
      <c r="J70" s="117" t="s">
        <v>19</v>
      </c>
      <c r="K70" s="117" t="s">
        <v>19</v>
      </c>
      <c r="L70" s="262">
        <f>U70+AD70+AM70</f>
        <v>7915</v>
      </c>
      <c r="M70" s="117" t="s">
        <v>19</v>
      </c>
      <c r="N70" s="117" t="s">
        <v>19</v>
      </c>
      <c r="O70" s="117" t="s">
        <v>19</v>
      </c>
      <c r="P70" s="117" t="s">
        <v>19</v>
      </c>
      <c r="Q70" s="117" t="s">
        <v>19</v>
      </c>
      <c r="R70" s="117" t="s">
        <v>19</v>
      </c>
      <c r="S70" s="117" t="s">
        <v>19</v>
      </c>
      <c r="T70" s="117" t="s">
        <v>19</v>
      </c>
      <c r="U70" s="262">
        <v>3294</v>
      </c>
      <c r="V70" s="117" t="s">
        <v>19</v>
      </c>
      <c r="W70" s="117" t="s">
        <v>19</v>
      </c>
      <c r="X70" s="117" t="s">
        <v>19</v>
      </c>
      <c r="Y70" s="117" t="s">
        <v>19</v>
      </c>
      <c r="Z70" s="117" t="s">
        <v>19</v>
      </c>
      <c r="AA70" s="117" t="s">
        <v>19</v>
      </c>
      <c r="AB70" s="117" t="s">
        <v>19</v>
      </c>
      <c r="AC70" s="117" t="s">
        <v>19</v>
      </c>
      <c r="AD70" s="262">
        <v>3213</v>
      </c>
      <c r="AE70" s="117" t="s">
        <v>19</v>
      </c>
      <c r="AF70" s="117" t="s">
        <v>19</v>
      </c>
      <c r="AG70" s="117" t="s">
        <v>19</v>
      </c>
      <c r="AH70" s="117" t="s">
        <v>19</v>
      </c>
      <c r="AI70" s="117" t="s">
        <v>19</v>
      </c>
      <c r="AJ70" s="117" t="s">
        <v>19</v>
      </c>
      <c r="AK70" s="117" t="s">
        <v>19</v>
      </c>
      <c r="AL70" s="117" t="s">
        <v>19</v>
      </c>
      <c r="AM70" s="262">
        <v>1408</v>
      </c>
      <c r="AN70" s="117" t="s">
        <v>19</v>
      </c>
      <c r="AO70" s="117" t="s">
        <v>19</v>
      </c>
      <c r="AP70" s="117" t="s">
        <v>19</v>
      </c>
      <c r="AQ70" s="117" t="s">
        <v>19</v>
      </c>
      <c r="AR70" s="117" t="s">
        <v>19</v>
      </c>
      <c r="AS70" s="117" t="s">
        <v>19</v>
      </c>
      <c r="AT70" s="117" t="s">
        <v>19</v>
      </c>
      <c r="AU70" s="117" t="s">
        <v>19</v>
      </c>
      <c r="AV70" s="262">
        <f t="shared" si="0"/>
        <v>7915</v>
      </c>
    </row>
    <row r="71" spans="1:48" s="122" customFormat="1" ht="40.5" hidden="1" x14ac:dyDescent="0.25">
      <c r="A71" s="119" t="s">
        <v>465</v>
      </c>
      <c r="B71" s="120" t="s">
        <v>449</v>
      </c>
      <c r="C71" s="121" t="s">
        <v>487</v>
      </c>
      <c r="D71" s="117" t="s">
        <v>19</v>
      </c>
      <c r="E71" s="117" t="s">
        <v>19</v>
      </c>
      <c r="F71" s="117" t="s">
        <v>19</v>
      </c>
      <c r="G71" s="117" t="s">
        <v>19</v>
      </c>
      <c r="H71" s="117" t="s">
        <v>19</v>
      </c>
      <c r="I71" s="117" t="s">
        <v>19</v>
      </c>
      <c r="J71" s="117" t="s">
        <v>19</v>
      </c>
      <c r="K71" s="117" t="s">
        <v>19</v>
      </c>
      <c r="L71" s="262">
        <v>6131</v>
      </c>
      <c r="M71" s="117" t="s">
        <v>19</v>
      </c>
      <c r="N71" s="117" t="s">
        <v>19</v>
      </c>
      <c r="O71" s="117" t="s">
        <v>19</v>
      </c>
      <c r="P71" s="117" t="s">
        <v>19</v>
      </c>
      <c r="Q71" s="117" t="s">
        <v>19</v>
      </c>
      <c r="R71" s="117" t="s">
        <v>19</v>
      </c>
      <c r="S71" s="117" t="s">
        <v>19</v>
      </c>
      <c r="T71" s="117" t="s">
        <v>19</v>
      </c>
      <c r="U71" s="262">
        <v>3294</v>
      </c>
      <c r="V71" s="117" t="s">
        <v>19</v>
      </c>
      <c r="W71" s="117" t="s">
        <v>19</v>
      </c>
      <c r="X71" s="117" t="s">
        <v>19</v>
      </c>
      <c r="Y71" s="117" t="s">
        <v>19</v>
      </c>
      <c r="Z71" s="117" t="s">
        <v>19</v>
      </c>
      <c r="AA71" s="117" t="s">
        <v>19</v>
      </c>
      <c r="AB71" s="117" t="s">
        <v>19</v>
      </c>
      <c r="AC71" s="117" t="s">
        <v>19</v>
      </c>
      <c r="AD71" s="262">
        <v>2548</v>
      </c>
      <c r="AE71" s="117" t="s">
        <v>19</v>
      </c>
      <c r="AF71" s="117" t="s">
        <v>19</v>
      </c>
      <c r="AG71" s="117" t="s">
        <v>19</v>
      </c>
      <c r="AH71" s="117" t="s">
        <v>19</v>
      </c>
      <c r="AI71" s="117" t="s">
        <v>19</v>
      </c>
      <c r="AJ71" s="117" t="s">
        <v>19</v>
      </c>
      <c r="AK71" s="117" t="s">
        <v>19</v>
      </c>
      <c r="AL71" s="117" t="s">
        <v>19</v>
      </c>
      <c r="AM71" s="262">
        <v>289</v>
      </c>
      <c r="AN71" s="117" t="s">
        <v>19</v>
      </c>
      <c r="AO71" s="117" t="s">
        <v>19</v>
      </c>
      <c r="AP71" s="117" t="s">
        <v>19</v>
      </c>
      <c r="AQ71" s="117" t="s">
        <v>19</v>
      </c>
      <c r="AR71" s="117" t="s">
        <v>19</v>
      </c>
      <c r="AS71" s="117" t="s">
        <v>19</v>
      </c>
      <c r="AT71" s="117" t="s">
        <v>19</v>
      </c>
      <c r="AU71" s="117" t="s">
        <v>19</v>
      </c>
      <c r="AV71" s="262">
        <f t="shared" si="0"/>
        <v>6131</v>
      </c>
    </row>
    <row r="72" spans="1:48" s="122" customFormat="1" ht="20.25" hidden="1" x14ac:dyDescent="0.25">
      <c r="A72" s="119" t="s">
        <v>468</v>
      </c>
      <c r="B72" s="120" t="s">
        <v>457</v>
      </c>
      <c r="C72" s="121" t="s">
        <v>488</v>
      </c>
      <c r="D72" s="117" t="s">
        <v>19</v>
      </c>
      <c r="E72" s="117" t="s">
        <v>19</v>
      </c>
      <c r="F72" s="117" t="s">
        <v>19</v>
      </c>
      <c r="G72" s="117" t="s">
        <v>19</v>
      </c>
      <c r="H72" s="117" t="s">
        <v>19</v>
      </c>
      <c r="I72" s="117" t="s">
        <v>19</v>
      </c>
      <c r="J72" s="117" t="s">
        <v>19</v>
      </c>
      <c r="K72" s="117" t="s">
        <v>19</v>
      </c>
      <c r="L72" s="262">
        <v>5624</v>
      </c>
      <c r="M72" s="117" t="s">
        <v>19</v>
      </c>
      <c r="N72" s="117" t="s">
        <v>19</v>
      </c>
      <c r="O72" s="117" t="s">
        <v>19</v>
      </c>
      <c r="P72" s="117" t="s">
        <v>19</v>
      </c>
      <c r="Q72" s="117" t="s">
        <v>19</v>
      </c>
      <c r="R72" s="117" t="s">
        <v>19</v>
      </c>
      <c r="S72" s="117" t="s">
        <v>19</v>
      </c>
      <c r="T72" s="117" t="s">
        <v>19</v>
      </c>
      <c r="U72" s="262">
        <v>3186</v>
      </c>
      <c r="V72" s="117" t="s">
        <v>19</v>
      </c>
      <c r="W72" s="117" t="s">
        <v>19</v>
      </c>
      <c r="X72" s="117" t="s">
        <v>19</v>
      </c>
      <c r="Y72" s="117" t="s">
        <v>19</v>
      </c>
      <c r="Z72" s="117" t="s">
        <v>19</v>
      </c>
      <c r="AA72" s="117" t="s">
        <v>19</v>
      </c>
      <c r="AB72" s="117" t="s">
        <v>19</v>
      </c>
      <c r="AC72" s="117" t="s">
        <v>19</v>
      </c>
      <c r="AD72" s="262">
        <v>2438</v>
      </c>
      <c r="AE72" s="117" t="s">
        <v>19</v>
      </c>
      <c r="AF72" s="117" t="s">
        <v>19</v>
      </c>
      <c r="AG72" s="117" t="s">
        <v>19</v>
      </c>
      <c r="AH72" s="117" t="s">
        <v>19</v>
      </c>
      <c r="AI72" s="117" t="s">
        <v>19</v>
      </c>
      <c r="AJ72" s="117" t="s">
        <v>19</v>
      </c>
      <c r="AK72" s="117" t="s">
        <v>19</v>
      </c>
      <c r="AL72" s="117" t="s">
        <v>19</v>
      </c>
      <c r="AM72" s="262">
        <v>0</v>
      </c>
      <c r="AN72" s="117" t="s">
        <v>19</v>
      </c>
      <c r="AO72" s="117" t="s">
        <v>19</v>
      </c>
      <c r="AP72" s="117" t="s">
        <v>19</v>
      </c>
      <c r="AQ72" s="117" t="s">
        <v>19</v>
      </c>
      <c r="AR72" s="117" t="s">
        <v>19</v>
      </c>
      <c r="AS72" s="117" t="s">
        <v>19</v>
      </c>
      <c r="AT72" s="117" t="s">
        <v>19</v>
      </c>
      <c r="AU72" s="117" t="s">
        <v>19</v>
      </c>
      <c r="AV72" s="262">
        <f t="shared" si="0"/>
        <v>5624</v>
      </c>
    </row>
    <row r="73" spans="1:48" s="122" customFormat="1" ht="20.25" hidden="1" x14ac:dyDescent="0.25">
      <c r="A73" s="119" t="s">
        <v>467</v>
      </c>
      <c r="B73" s="120" t="s">
        <v>458</v>
      </c>
      <c r="C73" s="121" t="s">
        <v>489</v>
      </c>
      <c r="D73" s="117" t="s">
        <v>19</v>
      </c>
      <c r="E73" s="117" t="s">
        <v>19</v>
      </c>
      <c r="F73" s="117" t="s">
        <v>19</v>
      </c>
      <c r="G73" s="117" t="s">
        <v>19</v>
      </c>
      <c r="H73" s="117" t="s">
        <v>19</v>
      </c>
      <c r="I73" s="117" t="s">
        <v>19</v>
      </c>
      <c r="J73" s="117" t="s">
        <v>19</v>
      </c>
      <c r="K73" s="117" t="s">
        <v>19</v>
      </c>
      <c r="L73" s="262">
        <v>507</v>
      </c>
      <c r="M73" s="117" t="s">
        <v>19</v>
      </c>
      <c r="N73" s="117" t="s">
        <v>19</v>
      </c>
      <c r="O73" s="117" t="s">
        <v>19</v>
      </c>
      <c r="P73" s="117" t="s">
        <v>19</v>
      </c>
      <c r="Q73" s="117" t="s">
        <v>19</v>
      </c>
      <c r="R73" s="117" t="s">
        <v>19</v>
      </c>
      <c r="S73" s="117" t="s">
        <v>19</v>
      </c>
      <c r="T73" s="117" t="s">
        <v>19</v>
      </c>
      <c r="U73" s="262">
        <v>108</v>
      </c>
      <c r="V73" s="117" t="s">
        <v>19</v>
      </c>
      <c r="W73" s="117" t="s">
        <v>19</v>
      </c>
      <c r="X73" s="117" t="s">
        <v>19</v>
      </c>
      <c r="Y73" s="117" t="s">
        <v>19</v>
      </c>
      <c r="Z73" s="117" t="s">
        <v>19</v>
      </c>
      <c r="AA73" s="117" t="s">
        <v>19</v>
      </c>
      <c r="AB73" s="117" t="s">
        <v>19</v>
      </c>
      <c r="AC73" s="117" t="s">
        <v>19</v>
      </c>
      <c r="AD73" s="262">
        <v>110</v>
      </c>
      <c r="AE73" s="117" t="s">
        <v>19</v>
      </c>
      <c r="AF73" s="117" t="s">
        <v>19</v>
      </c>
      <c r="AG73" s="117" t="s">
        <v>19</v>
      </c>
      <c r="AH73" s="117" t="s">
        <v>19</v>
      </c>
      <c r="AI73" s="117" t="s">
        <v>19</v>
      </c>
      <c r="AJ73" s="117" t="s">
        <v>19</v>
      </c>
      <c r="AK73" s="117" t="s">
        <v>19</v>
      </c>
      <c r="AL73" s="117" t="s">
        <v>19</v>
      </c>
      <c r="AM73" s="262">
        <v>289</v>
      </c>
      <c r="AN73" s="117" t="s">
        <v>19</v>
      </c>
      <c r="AO73" s="117" t="s">
        <v>19</v>
      </c>
      <c r="AP73" s="117" t="s">
        <v>19</v>
      </c>
      <c r="AQ73" s="117" t="s">
        <v>19</v>
      </c>
      <c r="AR73" s="117" t="s">
        <v>19</v>
      </c>
      <c r="AS73" s="117" t="s">
        <v>19</v>
      </c>
      <c r="AT73" s="117" t="s">
        <v>19</v>
      </c>
      <c r="AU73" s="117" t="s">
        <v>19</v>
      </c>
      <c r="AV73" s="262">
        <f t="shared" si="0"/>
        <v>507</v>
      </c>
    </row>
    <row r="74" spans="1:48" s="122" customFormat="1" ht="40.5" hidden="1" x14ac:dyDescent="0.25">
      <c r="A74" s="119" t="s">
        <v>466</v>
      </c>
      <c r="B74" s="120" t="s">
        <v>450</v>
      </c>
      <c r="C74" s="121" t="s">
        <v>490</v>
      </c>
      <c r="D74" s="117" t="s">
        <v>19</v>
      </c>
      <c r="E74" s="117" t="s">
        <v>19</v>
      </c>
      <c r="F74" s="117" t="s">
        <v>19</v>
      </c>
      <c r="G74" s="117" t="s">
        <v>19</v>
      </c>
      <c r="H74" s="117" t="s">
        <v>19</v>
      </c>
      <c r="I74" s="117" t="s">
        <v>19</v>
      </c>
      <c r="J74" s="117" t="s">
        <v>19</v>
      </c>
      <c r="K74" s="117" t="s">
        <v>19</v>
      </c>
      <c r="L74" s="262">
        <v>1151</v>
      </c>
      <c r="M74" s="117" t="s">
        <v>19</v>
      </c>
      <c r="N74" s="117" t="s">
        <v>19</v>
      </c>
      <c r="O74" s="117" t="s">
        <v>19</v>
      </c>
      <c r="P74" s="117" t="s">
        <v>19</v>
      </c>
      <c r="Q74" s="117" t="s">
        <v>19</v>
      </c>
      <c r="R74" s="117" t="s">
        <v>19</v>
      </c>
      <c r="S74" s="117" t="s">
        <v>19</v>
      </c>
      <c r="T74" s="117" t="s">
        <v>19</v>
      </c>
      <c r="U74" s="262">
        <v>0</v>
      </c>
      <c r="V74" s="117" t="s">
        <v>19</v>
      </c>
      <c r="W74" s="117" t="s">
        <v>19</v>
      </c>
      <c r="X74" s="117" t="s">
        <v>19</v>
      </c>
      <c r="Y74" s="117" t="s">
        <v>19</v>
      </c>
      <c r="Z74" s="117" t="s">
        <v>19</v>
      </c>
      <c r="AA74" s="117" t="s">
        <v>19</v>
      </c>
      <c r="AB74" s="117" t="s">
        <v>19</v>
      </c>
      <c r="AC74" s="117" t="s">
        <v>19</v>
      </c>
      <c r="AD74" s="262">
        <v>847</v>
      </c>
      <c r="AE74" s="117" t="s">
        <v>19</v>
      </c>
      <c r="AF74" s="117" t="s">
        <v>19</v>
      </c>
      <c r="AG74" s="117" t="s">
        <v>19</v>
      </c>
      <c r="AH74" s="117" t="s">
        <v>19</v>
      </c>
      <c r="AI74" s="117" t="s">
        <v>19</v>
      </c>
      <c r="AJ74" s="117" t="s">
        <v>19</v>
      </c>
      <c r="AK74" s="117" t="s">
        <v>19</v>
      </c>
      <c r="AL74" s="117" t="s">
        <v>19</v>
      </c>
      <c r="AM74" s="262">
        <v>304</v>
      </c>
      <c r="AN74" s="117" t="s">
        <v>19</v>
      </c>
      <c r="AO74" s="117" t="s">
        <v>19</v>
      </c>
      <c r="AP74" s="117" t="s">
        <v>19</v>
      </c>
      <c r="AQ74" s="117" t="s">
        <v>19</v>
      </c>
      <c r="AR74" s="117" t="s">
        <v>19</v>
      </c>
      <c r="AS74" s="117" t="s">
        <v>19</v>
      </c>
      <c r="AT74" s="117" t="s">
        <v>19</v>
      </c>
      <c r="AU74" s="117" t="s">
        <v>19</v>
      </c>
      <c r="AV74" s="262">
        <f t="shared" si="0"/>
        <v>1151</v>
      </c>
    </row>
    <row r="75" spans="1:48" s="122" customFormat="1" ht="20.25" hidden="1" x14ac:dyDescent="0.25">
      <c r="A75" s="119" t="s">
        <v>469</v>
      </c>
      <c r="B75" s="120" t="s">
        <v>457</v>
      </c>
      <c r="C75" s="121" t="s">
        <v>491</v>
      </c>
      <c r="D75" s="117" t="s">
        <v>19</v>
      </c>
      <c r="E75" s="117" t="s">
        <v>19</v>
      </c>
      <c r="F75" s="117" t="s">
        <v>19</v>
      </c>
      <c r="G75" s="117" t="s">
        <v>19</v>
      </c>
      <c r="H75" s="117" t="s">
        <v>19</v>
      </c>
      <c r="I75" s="117" t="s">
        <v>19</v>
      </c>
      <c r="J75" s="117" t="s">
        <v>19</v>
      </c>
      <c r="K75" s="117" t="s">
        <v>19</v>
      </c>
      <c r="L75" s="262">
        <v>1124</v>
      </c>
      <c r="M75" s="117" t="s">
        <v>19</v>
      </c>
      <c r="N75" s="117" t="s">
        <v>19</v>
      </c>
      <c r="O75" s="117" t="s">
        <v>19</v>
      </c>
      <c r="P75" s="117" t="s">
        <v>19</v>
      </c>
      <c r="Q75" s="117" t="s">
        <v>19</v>
      </c>
      <c r="R75" s="117" t="s">
        <v>19</v>
      </c>
      <c r="S75" s="117" t="s">
        <v>19</v>
      </c>
      <c r="T75" s="117" t="s">
        <v>19</v>
      </c>
      <c r="U75" s="262">
        <v>0</v>
      </c>
      <c r="V75" s="117" t="s">
        <v>19</v>
      </c>
      <c r="W75" s="117" t="s">
        <v>19</v>
      </c>
      <c r="X75" s="117" t="s">
        <v>19</v>
      </c>
      <c r="Y75" s="117" t="s">
        <v>19</v>
      </c>
      <c r="Z75" s="117" t="s">
        <v>19</v>
      </c>
      <c r="AA75" s="117" t="s">
        <v>19</v>
      </c>
      <c r="AB75" s="117" t="s">
        <v>19</v>
      </c>
      <c r="AC75" s="117" t="s">
        <v>19</v>
      </c>
      <c r="AD75" s="262">
        <v>847</v>
      </c>
      <c r="AE75" s="117" t="s">
        <v>19</v>
      </c>
      <c r="AF75" s="117" t="s">
        <v>19</v>
      </c>
      <c r="AG75" s="117" t="s">
        <v>19</v>
      </c>
      <c r="AH75" s="117" t="s">
        <v>19</v>
      </c>
      <c r="AI75" s="117" t="s">
        <v>19</v>
      </c>
      <c r="AJ75" s="117" t="s">
        <v>19</v>
      </c>
      <c r="AK75" s="117" t="s">
        <v>19</v>
      </c>
      <c r="AL75" s="117" t="s">
        <v>19</v>
      </c>
      <c r="AM75" s="262">
        <v>277</v>
      </c>
      <c r="AN75" s="117" t="s">
        <v>19</v>
      </c>
      <c r="AO75" s="117" t="s">
        <v>19</v>
      </c>
      <c r="AP75" s="117" t="s">
        <v>19</v>
      </c>
      <c r="AQ75" s="117" t="s">
        <v>19</v>
      </c>
      <c r="AR75" s="117" t="s">
        <v>19</v>
      </c>
      <c r="AS75" s="117" t="s">
        <v>19</v>
      </c>
      <c r="AT75" s="117" t="s">
        <v>19</v>
      </c>
      <c r="AU75" s="117" t="s">
        <v>19</v>
      </c>
      <c r="AV75" s="262">
        <f t="shared" si="0"/>
        <v>1124</v>
      </c>
    </row>
    <row r="76" spans="1:48" s="122" customFormat="1" ht="20.25" hidden="1" x14ac:dyDescent="0.25">
      <c r="A76" s="119" t="s">
        <v>470</v>
      </c>
      <c r="B76" s="120" t="s">
        <v>458</v>
      </c>
      <c r="C76" s="121" t="s">
        <v>495</v>
      </c>
      <c r="D76" s="117" t="s">
        <v>19</v>
      </c>
      <c r="E76" s="117" t="s">
        <v>19</v>
      </c>
      <c r="F76" s="117" t="s">
        <v>19</v>
      </c>
      <c r="G76" s="117" t="s">
        <v>19</v>
      </c>
      <c r="H76" s="117" t="s">
        <v>19</v>
      </c>
      <c r="I76" s="117" t="s">
        <v>19</v>
      </c>
      <c r="J76" s="117" t="s">
        <v>19</v>
      </c>
      <c r="K76" s="117" t="s">
        <v>19</v>
      </c>
      <c r="L76" s="262">
        <v>27</v>
      </c>
      <c r="M76" s="117" t="s">
        <v>19</v>
      </c>
      <c r="N76" s="117" t="s">
        <v>19</v>
      </c>
      <c r="O76" s="117" t="s">
        <v>19</v>
      </c>
      <c r="P76" s="117" t="s">
        <v>19</v>
      </c>
      <c r="Q76" s="117" t="s">
        <v>19</v>
      </c>
      <c r="R76" s="117" t="s">
        <v>19</v>
      </c>
      <c r="S76" s="117" t="s">
        <v>19</v>
      </c>
      <c r="T76" s="117" t="s">
        <v>19</v>
      </c>
      <c r="U76" s="262">
        <v>0</v>
      </c>
      <c r="V76" s="117" t="s">
        <v>19</v>
      </c>
      <c r="W76" s="117" t="s">
        <v>19</v>
      </c>
      <c r="X76" s="117" t="s">
        <v>19</v>
      </c>
      <c r="Y76" s="117" t="s">
        <v>19</v>
      </c>
      <c r="Z76" s="117" t="s">
        <v>19</v>
      </c>
      <c r="AA76" s="117" t="s">
        <v>19</v>
      </c>
      <c r="AB76" s="117" t="s">
        <v>19</v>
      </c>
      <c r="AC76" s="117" t="s">
        <v>19</v>
      </c>
      <c r="AD76" s="262">
        <v>0</v>
      </c>
      <c r="AE76" s="117" t="s">
        <v>19</v>
      </c>
      <c r="AF76" s="117" t="s">
        <v>19</v>
      </c>
      <c r="AG76" s="117" t="s">
        <v>19</v>
      </c>
      <c r="AH76" s="117" t="s">
        <v>19</v>
      </c>
      <c r="AI76" s="117" t="s">
        <v>19</v>
      </c>
      <c r="AJ76" s="117" t="s">
        <v>19</v>
      </c>
      <c r="AK76" s="117" t="s">
        <v>19</v>
      </c>
      <c r="AL76" s="117" t="s">
        <v>19</v>
      </c>
      <c r="AM76" s="262">
        <v>27</v>
      </c>
      <c r="AN76" s="117" t="s">
        <v>19</v>
      </c>
      <c r="AO76" s="117" t="s">
        <v>19</v>
      </c>
      <c r="AP76" s="117" t="s">
        <v>19</v>
      </c>
      <c r="AQ76" s="117" t="s">
        <v>19</v>
      </c>
      <c r="AR76" s="117" t="s">
        <v>19</v>
      </c>
      <c r="AS76" s="117" t="s">
        <v>19</v>
      </c>
      <c r="AT76" s="117" t="s">
        <v>19</v>
      </c>
      <c r="AU76" s="117" t="s">
        <v>19</v>
      </c>
      <c r="AV76" s="262">
        <f t="shared" si="0"/>
        <v>27</v>
      </c>
    </row>
    <row r="77" spans="1:48" s="122" customFormat="1" ht="40.5" hidden="1" x14ac:dyDescent="0.25">
      <c r="A77" s="119" t="s">
        <v>471</v>
      </c>
      <c r="B77" s="120" t="s">
        <v>451</v>
      </c>
      <c r="C77" s="121" t="s">
        <v>492</v>
      </c>
      <c r="D77" s="117" t="s">
        <v>19</v>
      </c>
      <c r="E77" s="117" t="s">
        <v>19</v>
      </c>
      <c r="F77" s="117" t="s">
        <v>19</v>
      </c>
      <c r="G77" s="117" t="s">
        <v>19</v>
      </c>
      <c r="H77" s="117" t="s">
        <v>19</v>
      </c>
      <c r="I77" s="117" t="s">
        <v>19</v>
      </c>
      <c r="J77" s="117" t="s">
        <v>19</v>
      </c>
      <c r="K77" s="117" t="s">
        <v>19</v>
      </c>
      <c r="L77" s="262">
        <v>220</v>
      </c>
      <c r="M77" s="117" t="s">
        <v>19</v>
      </c>
      <c r="N77" s="117" t="s">
        <v>19</v>
      </c>
      <c r="O77" s="117" t="s">
        <v>19</v>
      </c>
      <c r="P77" s="117" t="s">
        <v>19</v>
      </c>
      <c r="Q77" s="117" t="s">
        <v>19</v>
      </c>
      <c r="R77" s="117" t="s">
        <v>19</v>
      </c>
      <c r="S77" s="117" t="s">
        <v>19</v>
      </c>
      <c r="T77" s="117" t="s">
        <v>19</v>
      </c>
      <c r="U77" s="262">
        <v>0</v>
      </c>
      <c r="V77" s="117" t="s">
        <v>19</v>
      </c>
      <c r="W77" s="117" t="s">
        <v>19</v>
      </c>
      <c r="X77" s="117" t="s">
        <v>19</v>
      </c>
      <c r="Y77" s="117" t="s">
        <v>19</v>
      </c>
      <c r="Z77" s="117" t="s">
        <v>19</v>
      </c>
      <c r="AA77" s="117" t="s">
        <v>19</v>
      </c>
      <c r="AB77" s="117" t="s">
        <v>19</v>
      </c>
      <c r="AC77" s="117" t="s">
        <v>19</v>
      </c>
      <c r="AD77" s="262">
        <v>0</v>
      </c>
      <c r="AE77" s="117" t="s">
        <v>19</v>
      </c>
      <c r="AF77" s="117" t="s">
        <v>19</v>
      </c>
      <c r="AG77" s="117" t="s">
        <v>19</v>
      </c>
      <c r="AH77" s="117" t="s">
        <v>19</v>
      </c>
      <c r="AI77" s="117" t="s">
        <v>19</v>
      </c>
      <c r="AJ77" s="117" t="s">
        <v>19</v>
      </c>
      <c r="AK77" s="117" t="s">
        <v>19</v>
      </c>
      <c r="AL77" s="117" t="s">
        <v>19</v>
      </c>
      <c r="AM77" s="262">
        <v>220</v>
      </c>
      <c r="AN77" s="117" t="s">
        <v>19</v>
      </c>
      <c r="AO77" s="117" t="s">
        <v>19</v>
      </c>
      <c r="AP77" s="117" t="s">
        <v>19</v>
      </c>
      <c r="AQ77" s="117" t="s">
        <v>19</v>
      </c>
      <c r="AR77" s="117" t="s">
        <v>19</v>
      </c>
      <c r="AS77" s="117" t="s">
        <v>19</v>
      </c>
      <c r="AT77" s="117" t="s">
        <v>19</v>
      </c>
      <c r="AU77" s="117" t="s">
        <v>19</v>
      </c>
      <c r="AV77" s="262">
        <f t="shared" si="0"/>
        <v>220</v>
      </c>
    </row>
    <row r="78" spans="1:48" s="122" customFormat="1" ht="20.25" hidden="1" x14ac:dyDescent="0.25">
      <c r="A78" s="119" t="s">
        <v>472</v>
      </c>
      <c r="B78" s="120" t="s">
        <v>457</v>
      </c>
      <c r="C78" s="121" t="s">
        <v>493</v>
      </c>
      <c r="D78" s="117" t="s">
        <v>19</v>
      </c>
      <c r="E78" s="117" t="s">
        <v>19</v>
      </c>
      <c r="F78" s="117" t="s">
        <v>19</v>
      </c>
      <c r="G78" s="117" t="s">
        <v>19</v>
      </c>
      <c r="H78" s="117" t="s">
        <v>19</v>
      </c>
      <c r="I78" s="117" t="s">
        <v>19</v>
      </c>
      <c r="J78" s="117" t="s">
        <v>19</v>
      </c>
      <c r="K78" s="117" t="s">
        <v>19</v>
      </c>
      <c r="L78" s="262">
        <v>218</v>
      </c>
      <c r="M78" s="117" t="s">
        <v>19</v>
      </c>
      <c r="N78" s="117" t="s">
        <v>19</v>
      </c>
      <c r="O78" s="117" t="s">
        <v>19</v>
      </c>
      <c r="P78" s="117" t="s">
        <v>19</v>
      </c>
      <c r="Q78" s="117" t="s">
        <v>19</v>
      </c>
      <c r="R78" s="117" t="s">
        <v>19</v>
      </c>
      <c r="S78" s="117" t="s">
        <v>19</v>
      </c>
      <c r="T78" s="117" t="s">
        <v>19</v>
      </c>
      <c r="U78" s="262">
        <v>0</v>
      </c>
      <c r="V78" s="117" t="s">
        <v>19</v>
      </c>
      <c r="W78" s="117" t="s">
        <v>19</v>
      </c>
      <c r="X78" s="117" t="s">
        <v>19</v>
      </c>
      <c r="Y78" s="117" t="s">
        <v>19</v>
      </c>
      <c r="Z78" s="117" t="s">
        <v>19</v>
      </c>
      <c r="AA78" s="117" t="s">
        <v>19</v>
      </c>
      <c r="AB78" s="117" t="s">
        <v>19</v>
      </c>
      <c r="AC78" s="117" t="s">
        <v>19</v>
      </c>
      <c r="AD78" s="262">
        <v>0</v>
      </c>
      <c r="AE78" s="117" t="s">
        <v>19</v>
      </c>
      <c r="AF78" s="117" t="s">
        <v>19</v>
      </c>
      <c r="AG78" s="117" t="s">
        <v>19</v>
      </c>
      <c r="AH78" s="117" t="s">
        <v>19</v>
      </c>
      <c r="AI78" s="117" t="s">
        <v>19</v>
      </c>
      <c r="AJ78" s="117" t="s">
        <v>19</v>
      </c>
      <c r="AK78" s="117" t="s">
        <v>19</v>
      </c>
      <c r="AL78" s="117" t="s">
        <v>19</v>
      </c>
      <c r="AM78" s="262">
        <v>218</v>
      </c>
      <c r="AN78" s="117" t="s">
        <v>19</v>
      </c>
      <c r="AO78" s="117" t="s">
        <v>19</v>
      </c>
      <c r="AP78" s="117" t="s">
        <v>19</v>
      </c>
      <c r="AQ78" s="117" t="s">
        <v>19</v>
      </c>
      <c r="AR78" s="117" t="s">
        <v>19</v>
      </c>
      <c r="AS78" s="117" t="s">
        <v>19</v>
      </c>
      <c r="AT78" s="117" t="s">
        <v>19</v>
      </c>
      <c r="AU78" s="117" t="s">
        <v>19</v>
      </c>
      <c r="AV78" s="262">
        <f t="shared" si="0"/>
        <v>218</v>
      </c>
    </row>
    <row r="79" spans="1:48" s="122" customFormat="1" ht="20.25" hidden="1" x14ac:dyDescent="0.25">
      <c r="A79" s="119" t="s">
        <v>473</v>
      </c>
      <c r="B79" s="120" t="s">
        <v>458</v>
      </c>
      <c r="C79" s="121" t="s">
        <v>494</v>
      </c>
      <c r="D79" s="117" t="s">
        <v>19</v>
      </c>
      <c r="E79" s="117" t="s">
        <v>19</v>
      </c>
      <c r="F79" s="117" t="s">
        <v>19</v>
      </c>
      <c r="G79" s="117" t="s">
        <v>19</v>
      </c>
      <c r="H79" s="117" t="s">
        <v>19</v>
      </c>
      <c r="I79" s="117" t="s">
        <v>19</v>
      </c>
      <c r="J79" s="117" t="s">
        <v>19</v>
      </c>
      <c r="K79" s="117" t="s">
        <v>19</v>
      </c>
      <c r="L79" s="262">
        <v>2</v>
      </c>
      <c r="M79" s="117" t="s">
        <v>19</v>
      </c>
      <c r="N79" s="117" t="s">
        <v>19</v>
      </c>
      <c r="O79" s="117" t="s">
        <v>19</v>
      </c>
      <c r="P79" s="117" t="s">
        <v>19</v>
      </c>
      <c r="Q79" s="117" t="s">
        <v>19</v>
      </c>
      <c r="R79" s="117" t="s">
        <v>19</v>
      </c>
      <c r="S79" s="117" t="s">
        <v>19</v>
      </c>
      <c r="T79" s="117" t="s">
        <v>19</v>
      </c>
      <c r="U79" s="262">
        <v>0</v>
      </c>
      <c r="V79" s="117" t="s">
        <v>19</v>
      </c>
      <c r="W79" s="117" t="s">
        <v>19</v>
      </c>
      <c r="X79" s="117" t="s">
        <v>19</v>
      </c>
      <c r="Y79" s="117" t="s">
        <v>19</v>
      </c>
      <c r="Z79" s="117" t="s">
        <v>19</v>
      </c>
      <c r="AA79" s="117" t="s">
        <v>19</v>
      </c>
      <c r="AB79" s="117" t="s">
        <v>19</v>
      </c>
      <c r="AC79" s="117" t="s">
        <v>19</v>
      </c>
      <c r="AD79" s="262">
        <v>0</v>
      </c>
      <c r="AE79" s="117" t="s">
        <v>19</v>
      </c>
      <c r="AF79" s="117" t="s">
        <v>19</v>
      </c>
      <c r="AG79" s="117" t="s">
        <v>19</v>
      </c>
      <c r="AH79" s="117" t="s">
        <v>19</v>
      </c>
      <c r="AI79" s="117" t="s">
        <v>19</v>
      </c>
      <c r="AJ79" s="117" t="s">
        <v>19</v>
      </c>
      <c r="AK79" s="117" t="s">
        <v>19</v>
      </c>
      <c r="AL79" s="117" t="s">
        <v>19</v>
      </c>
      <c r="AM79" s="262">
        <v>2</v>
      </c>
      <c r="AN79" s="117" t="s">
        <v>19</v>
      </c>
      <c r="AO79" s="117" t="s">
        <v>19</v>
      </c>
      <c r="AP79" s="117" t="s">
        <v>19</v>
      </c>
      <c r="AQ79" s="117" t="s">
        <v>19</v>
      </c>
      <c r="AR79" s="117" t="s">
        <v>19</v>
      </c>
      <c r="AS79" s="117" t="s">
        <v>19</v>
      </c>
      <c r="AT79" s="117" t="s">
        <v>19</v>
      </c>
      <c r="AU79" s="117" t="s">
        <v>19</v>
      </c>
      <c r="AV79" s="262">
        <f t="shared" si="0"/>
        <v>2</v>
      </c>
    </row>
    <row r="80" spans="1:48" s="122" customFormat="1" ht="40.5" hidden="1" x14ac:dyDescent="0.25">
      <c r="A80" s="119" t="s">
        <v>474</v>
      </c>
      <c r="B80" s="120" t="s">
        <v>452</v>
      </c>
      <c r="C80" s="121" t="s">
        <v>496</v>
      </c>
      <c r="D80" s="117" t="s">
        <v>19</v>
      </c>
      <c r="E80" s="117" t="s">
        <v>19</v>
      </c>
      <c r="F80" s="117" t="s">
        <v>19</v>
      </c>
      <c r="G80" s="117" t="s">
        <v>19</v>
      </c>
      <c r="H80" s="117" t="s">
        <v>19</v>
      </c>
      <c r="I80" s="117" t="s">
        <v>19</v>
      </c>
      <c r="J80" s="117" t="s">
        <v>19</v>
      </c>
      <c r="K80" s="117" t="s">
        <v>19</v>
      </c>
      <c r="L80" s="262">
        <v>54</v>
      </c>
      <c r="M80" s="117" t="s">
        <v>19</v>
      </c>
      <c r="N80" s="117" t="s">
        <v>19</v>
      </c>
      <c r="O80" s="117" t="s">
        <v>19</v>
      </c>
      <c r="P80" s="117" t="s">
        <v>19</v>
      </c>
      <c r="Q80" s="117" t="s">
        <v>19</v>
      </c>
      <c r="R80" s="117" t="s">
        <v>19</v>
      </c>
      <c r="S80" s="117" t="s">
        <v>19</v>
      </c>
      <c r="T80" s="117" t="s">
        <v>19</v>
      </c>
      <c r="U80" s="262">
        <v>0</v>
      </c>
      <c r="V80" s="117" t="s">
        <v>19</v>
      </c>
      <c r="W80" s="117" t="s">
        <v>19</v>
      </c>
      <c r="X80" s="117" t="s">
        <v>19</v>
      </c>
      <c r="Y80" s="117" t="s">
        <v>19</v>
      </c>
      <c r="Z80" s="117" t="s">
        <v>19</v>
      </c>
      <c r="AA80" s="117" t="s">
        <v>19</v>
      </c>
      <c r="AB80" s="117" t="s">
        <v>19</v>
      </c>
      <c r="AC80" s="117" t="s">
        <v>19</v>
      </c>
      <c r="AD80" s="262">
        <v>0</v>
      </c>
      <c r="AE80" s="117" t="s">
        <v>19</v>
      </c>
      <c r="AF80" s="117" t="s">
        <v>19</v>
      </c>
      <c r="AG80" s="117" t="s">
        <v>19</v>
      </c>
      <c r="AH80" s="117" t="s">
        <v>19</v>
      </c>
      <c r="AI80" s="117" t="s">
        <v>19</v>
      </c>
      <c r="AJ80" s="117" t="s">
        <v>19</v>
      </c>
      <c r="AK80" s="117" t="s">
        <v>19</v>
      </c>
      <c r="AL80" s="117" t="s">
        <v>19</v>
      </c>
      <c r="AM80" s="262">
        <v>54</v>
      </c>
      <c r="AN80" s="117" t="s">
        <v>19</v>
      </c>
      <c r="AO80" s="117" t="s">
        <v>19</v>
      </c>
      <c r="AP80" s="117" t="s">
        <v>19</v>
      </c>
      <c r="AQ80" s="117" t="s">
        <v>19</v>
      </c>
      <c r="AR80" s="117" t="s">
        <v>19</v>
      </c>
      <c r="AS80" s="117" t="s">
        <v>19</v>
      </c>
      <c r="AT80" s="117" t="s">
        <v>19</v>
      </c>
      <c r="AU80" s="117" t="s">
        <v>19</v>
      </c>
      <c r="AV80" s="262">
        <f t="shared" si="0"/>
        <v>54</v>
      </c>
    </row>
    <row r="81" spans="1:48" s="122" customFormat="1" ht="20.25" hidden="1" x14ac:dyDescent="0.25">
      <c r="A81" s="119" t="s">
        <v>475</v>
      </c>
      <c r="B81" s="120" t="s">
        <v>457</v>
      </c>
      <c r="C81" s="121" t="s">
        <v>497</v>
      </c>
      <c r="D81" s="117" t="s">
        <v>19</v>
      </c>
      <c r="E81" s="117" t="s">
        <v>19</v>
      </c>
      <c r="F81" s="117" t="s">
        <v>19</v>
      </c>
      <c r="G81" s="117" t="s">
        <v>19</v>
      </c>
      <c r="H81" s="117" t="s">
        <v>19</v>
      </c>
      <c r="I81" s="117" t="s">
        <v>19</v>
      </c>
      <c r="J81" s="117" t="s">
        <v>19</v>
      </c>
      <c r="K81" s="117" t="s">
        <v>19</v>
      </c>
      <c r="L81" s="262">
        <v>49</v>
      </c>
      <c r="M81" s="117" t="s">
        <v>19</v>
      </c>
      <c r="N81" s="117" t="s">
        <v>19</v>
      </c>
      <c r="O81" s="117" t="s">
        <v>19</v>
      </c>
      <c r="P81" s="117" t="s">
        <v>19</v>
      </c>
      <c r="Q81" s="117" t="s">
        <v>19</v>
      </c>
      <c r="R81" s="117" t="s">
        <v>19</v>
      </c>
      <c r="S81" s="117" t="s">
        <v>19</v>
      </c>
      <c r="T81" s="117" t="s">
        <v>19</v>
      </c>
      <c r="U81" s="262">
        <v>0</v>
      </c>
      <c r="V81" s="117" t="s">
        <v>19</v>
      </c>
      <c r="W81" s="117" t="s">
        <v>19</v>
      </c>
      <c r="X81" s="117" t="s">
        <v>19</v>
      </c>
      <c r="Y81" s="117" t="s">
        <v>19</v>
      </c>
      <c r="Z81" s="117" t="s">
        <v>19</v>
      </c>
      <c r="AA81" s="117" t="s">
        <v>19</v>
      </c>
      <c r="AB81" s="117" t="s">
        <v>19</v>
      </c>
      <c r="AC81" s="117" t="s">
        <v>19</v>
      </c>
      <c r="AD81" s="262">
        <v>0</v>
      </c>
      <c r="AE81" s="117" t="s">
        <v>19</v>
      </c>
      <c r="AF81" s="117" t="s">
        <v>19</v>
      </c>
      <c r="AG81" s="117" t="s">
        <v>19</v>
      </c>
      <c r="AH81" s="117" t="s">
        <v>19</v>
      </c>
      <c r="AI81" s="117" t="s">
        <v>19</v>
      </c>
      <c r="AJ81" s="117" t="s">
        <v>19</v>
      </c>
      <c r="AK81" s="117" t="s">
        <v>19</v>
      </c>
      <c r="AL81" s="117" t="s">
        <v>19</v>
      </c>
      <c r="AM81" s="262">
        <v>49</v>
      </c>
      <c r="AN81" s="117" t="s">
        <v>19</v>
      </c>
      <c r="AO81" s="117" t="s">
        <v>19</v>
      </c>
      <c r="AP81" s="117" t="s">
        <v>19</v>
      </c>
      <c r="AQ81" s="117" t="s">
        <v>19</v>
      </c>
      <c r="AR81" s="117" t="s">
        <v>19</v>
      </c>
      <c r="AS81" s="117" t="s">
        <v>19</v>
      </c>
      <c r="AT81" s="117" t="s">
        <v>19</v>
      </c>
      <c r="AU81" s="117" t="s">
        <v>19</v>
      </c>
      <c r="AV81" s="262">
        <f t="shared" si="0"/>
        <v>49</v>
      </c>
    </row>
    <row r="82" spans="1:48" s="122" customFormat="1" ht="20.25" hidden="1" x14ac:dyDescent="0.25">
      <c r="A82" s="119" t="s">
        <v>476</v>
      </c>
      <c r="B82" s="120" t="s">
        <v>458</v>
      </c>
      <c r="C82" s="121" t="s">
        <v>498</v>
      </c>
      <c r="D82" s="117" t="s">
        <v>19</v>
      </c>
      <c r="E82" s="117" t="s">
        <v>19</v>
      </c>
      <c r="F82" s="117" t="s">
        <v>19</v>
      </c>
      <c r="G82" s="117" t="s">
        <v>19</v>
      </c>
      <c r="H82" s="117" t="s">
        <v>19</v>
      </c>
      <c r="I82" s="117" t="s">
        <v>19</v>
      </c>
      <c r="J82" s="117" t="s">
        <v>19</v>
      </c>
      <c r="K82" s="117" t="s">
        <v>19</v>
      </c>
      <c r="L82" s="262">
        <v>5</v>
      </c>
      <c r="M82" s="117" t="s">
        <v>19</v>
      </c>
      <c r="N82" s="117" t="s">
        <v>19</v>
      </c>
      <c r="O82" s="117" t="s">
        <v>19</v>
      </c>
      <c r="P82" s="117" t="s">
        <v>19</v>
      </c>
      <c r="Q82" s="117" t="s">
        <v>19</v>
      </c>
      <c r="R82" s="117" t="s">
        <v>19</v>
      </c>
      <c r="S82" s="117" t="s">
        <v>19</v>
      </c>
      <c r="T82" s="117" t="s">
        <v>19</v>
      </c>
      <c r="U82" s="262">
        <v>0</v>
      </c>
      <c r="V82" s="117" t="s">
        <v>19</v>
      </c>
      <c r="W82" s="117" t="s">
        <v>19</v>
      </c>
      <c r="X82" s="117" t="s">
        <v>19</v>
      </c>
      <c r="Y82" s="117" t="s">
        <v>19</v>
      </c>
      <c r="Z82" s="117" t="s">
        <v>19</v>
      </c>
      <c r="AA82" s="117" t="s">
        <v>19</v>
      </c>
      <c r="AB82" s="117" t="s">
        <v>19</v>
      </c>
      <c r="AC82" s="117" t="s">
        <v>19</v>
      </c>
      <c r="AD82" s="262">
        <v>0</v>
      </c>
      <c r="AE82" s="117" t="s">
        <v>19</v>
      </c>
      <c r="AF82" s="117" t="s">
        <v>19</v>
      </c>
      <c r="AG82" s="117" t="s">
        <v>19</v>
      </c>
      <c r="AH82" s="117" t="s">
        <v>19</v>
      </c>
      <c r="AI82" s="117" t="s">
        <v>19</v>
      </c>
      <c r="AJ82" s="117" t="s">
        <v>19</v>
      </c>
      <c r="AK82" s="117" t="s">
        <v>19</v>
      </c>
      <c r="AL82" s="117" t="s">
        <v>19</v>
      </c>
      <c r="AM82" s="262">
        <v>5</v>
      </c>
      <c r="AN82" s="117" t="s">
        <v>19</v>
      </c>
      <c r="AO82" s="117" t="s">
        <v>19</v>
      </c>
      <c r="AP82" s="117" t="s">
        <v>19</v>
      </c>
      <c r="AQ82" s="117" t="s">
        <v>19</v>
      </c>
      <c r="AR82" s="117" t="s">
        <v>19</v>
      </c>
      <c r="AS82" s="117" t="s">
        <v>19</v>
      </c>
      <c r="AT82" s="117" t="s">
        <v>19</v>
      </c>
      <c r="AU82" s="117" t="s">
        <v>19</v>
      </c>
      <c r="AV82" s="262">
        <f t="shared" si="0"/>
        <v>5</v>
      </c>
    </row>
    <row r="83" spans="1:48" s="122" customFormat="1" ht="40.5" hidden="1" x14ac:dyDescent="0.25">
      <c r="A83" s="119" t="s">
        <v>477</v>
      </c>
      <c r="B83" s="120" t="s">
        <v>453</v>
      </c>
      <c r="C83" s="121" t="s">
        <v>499</v>
      </c>
      <c r="D83" s="117" t="s">
        <v>19</v>
      </c>
      <c r="E83" s="117" t="s">
        <v>19</v>
      </c>
      <c r="F83" s="117" t="s">
        <v>19</v>
      </c>
      <c r="G83" s="117" t="s">
        <v>19</v>
      </c>
      <c r="H83" s="117" t="s">
        <v>19</v>
      </c>
      <c r="I83" s="117" t="s">
        <v>19</v>
      </c>
      <c r="J83" s="117" t="s">
        <v>19</v>
      </c>
      <c r="K83" s="117" t="s">
        <v>19</v>
      </c>
      <c r="L83" s="262">
        <v>80</v>
      </c>
      <c r="M83" s="117" t="s">
        <v>19</v>
      </c>
      <c r="N83" s="117" t="s">
        <v>19</v>
      </c>
      <c r="O83" s="117" t="s">
        <v>19</v>
      </c>
      <c r="P83" s="117" t="s">
        <v>19</v>
      </c>
      <c r="Q83" s="117" t="s">
        <v>19</v>
      </c>
      <c r="R83" s="117" t="s">
        <v>19</v>
      </c>
      <c r="S83" s="117" t="s">
        <v>19</v>
      </c>
      <c r="T83" s="117" t="s">
        <v>19</v>
      </c>
      <c r="U83" s="262">
        <v>0</v>
      </c>
      <c r="V83" s="117" t="s">
        <v>19</v>
      </c>
      <c r="W83" s="117" t="s">
        <v>19</v>
      </c>
      <c r="X83" s="117" t="s">
        <v>19</v>
      </c>
      <c r="Y83" s="117" t="s">
        <v>19</v>
      </c>
      <c r="Z83" s="117" t="s">
        <v>19</v>
      </c>
      <c r="AA83" s="117" t="s">
        <v>19</v>
      </c>
      <c r="AB83" s="117" t="s">
        <v>19</v>
      </c>
      <c r="AC83" s="117" t="s">
        <v>19</v>
      </c>
      <c r="AD83" s="262">
        <v>0</v>
      </c>
      <c r="AE83" s="117" t="s">
        <v>19</v>
      </c>
      <c r="AF83" s="117" t="s">
        <v>19</v>
      </c>
      <c r="AG83" s="117" t="s">
        <v>19</v>
      </c>
      <c r="AH83" s="117" t="s">
        <v>19</v>
      </c>
      <c r="AI83" s="117" t="s">
        <v>19</v>
      </c>
      <c r="AJ83" s="117" t="s">
        <v>19</v>
      </c>
      <c r="AK83" s="117" t="s">
        <v>19</v>
      </c>
      <c r="AL83" s="117" t="s">
        <v>19</v>
      </c>
      <c r="AM83" s="262">
        <v>80</v>
      </c>
      <c r="AN83" s="117" t="s">
        <v>19</v>
      </c>
      <c r="AO83" s="117" t="s">
        <v>19</v>
      </c>
      <c r="AP83" s="117" t="s">
        <v>19</v>
      </c>
      <c r="AQ83" s="117" t="s">
        <v>19</v>
      </c>
      <c r="AR83" s="117" t="s">
        <v>19</v>
      </c>
      <c r="AS83" s="117" t="s">
        <v>19</v>
      </c>
      <c r="AT83" s="117" t="s">
        <v>19</v>
      </c>
      <c r="AU83" s="117" t="s">
        <v>19</v>
      </c>
      <c r="AV83" s="262">
        <f t="shared" si="0"/>
        <v>80</v>
      </c>
    </row>
    <row r="84" spans="1:48" s="122" customFormat="1" ht="20.25" hidden="1" x14ac:dyDescent="0.25">
      <c r="A84" s="119" t="s">
        <v>478</v>
      </c>
      <c r="B84" s="120" t="s">
        <v>457</v>
      </c>
      <c r="C84" s="121" t="s">
        <v>500</v>
      </c>
      <c r="D84" s="117" t="s">
        <v>19</v>
      </c>
      <c r="E84" s="117" t="s">
        <v>19</v>
      </c>
      <c r="F84" s="117" t="s">
        <v>19</v>
      </c>
      <c r="G84" s="117" t="s">
        <v>19</v>
      </c>
      <c r="H84" s="117" t="s">
        <v>19</v>
      </c>
      <c r="I84" s="117" t="s">
        <v>19</v>
      </c>
      <c r="J84" s="117" t="s">
        <v>19</v>
      </c>
      <c r="K84" s="117" t="s">
        <v>19</v>
      </c>
      <c r="L84" s="262">
        <v>76</v>
      </c>
      <c r="M84" s="117" t="s">
        <v>19</v>
      </c>
      <c r="N84" s="117" t="s">
        <v>19</v>
      </c>
      <c r="O84" s="117" t="s">
        <v>19</v>
      </c>
      <c r="P84" s="117" t="s">
        <v>19</v>
      </c>
      <c r="Q84" s="117" t="s">
        <v>19</v>
      </c>
      <c r="R84" s="117" t="s">
        <v>19</v>
      </c>
      <c r="S84" s="117" t="s">
        <v>19</v>
      </c>
      <c r="T84" s="117" t="s">
        <v>19</v>
      </c>
      <c r="U84" s="262">
        <v>0</v>
      </c>
      <c r="V84" s="117" t="s">
        <v>19</v>
      </c>
      <c r="W84" s="117" t="s">
        <v>19</v>
      </c>
      <c r="X84" s="117" t="s">
        <v>19</v>
      </c>
      <c r="Y84" s="117" t="s">
        <v>19</v>
      </c>
      <c r="Z84" s="117" t="s">
        <v>19</v>
      </c>
      <c r="AA84" s="117" t="s">
        <v>19</v>
      </c>
      <c r="AB84" s="117" t="s">
        <v>19</v>
      </c>
      <c r="AC84" s="117" t="s">
        <v>19</v>
      </c>
      <c r="AD84" s="262">
        <v>0</v>
      </c>
      <c r="AE84" s="117" t="s">
        <v>19</v>
      </c>
      <c r="AF84" s="117" t="s">
        <v>19</v>
      </c>
      <c r="AG84" s="117" t="s">
        <v>19</v>
      </c>
      <c r="AH84" s="117" t="s">
        <v>19</v>
      </c>
      <c r="AI84" s="117" t="s">
        <v>19</v>
      </c>
      <c r="AJ84" s="117" t="s">
        <v>19</v>
      </c>
      <c r="AK84" s="117" t="s">
        <v>19</v>
      </c>
      <c r="AL84" s="117" t="s">
        <v>19</v>
      </c>
      <c r="AM84" s="262">
        <v>76</v>
      </c>
      <c r="AN84" s="117" t="s">
        <v>19</v>
      </c>
      <c r="AO84" s="117" t="s">
        <v>19</v>
      </c>
      <c r="AP84" s="117" t="s">
        <v>19</v>
      </c>
      <c r="AQ84" s="117" t="s">
        <v>19</v>
      </c>
      <c r="AR84" s="117" t="s">
        <v>19</v>
      </c>
      <c r="AS84" s="117" t="s">
        <v>19</v>
      </c>
      <c r="AT84" s="117" t="s">
        <v>19</v>
      </c>
      <c r="AU84" s="117" t="s">
        <v>19</v>
      </c>
      <c r="AV84" s="262">
        <f t="shared" si="0"/>
        <v>76</v>
      </c>
    </row>
    <row r="85" spans="1:48" s="122" customFormat="1" ht="20.25" hidden="1" x14ac:dyDescent="0.25">
      <c r="A85" s="119" t="s">
        <v>479</v>
      </c>
      <c r="B85" s="120" t="s">
        <v>458</v>
      </c>
      <c r="C85" s="121" t="s">
        <v>501</v>
      </c>
      <c r="D85" s="117" t="s">
        <v>19</v>
      </c>
      <c r="E85" s="117" t="s">
        <v>19</v>
      </c>
      <c r="F85" s="117" t="s">
        <v>19</v>
      </c>
      <c r="G85" s="117" t="s">
        <v>19</v>
      </c>
      <c r="H85" s="117" t="s">
        <v>19</v>
      </c>
      <c r="I85" s="117" t="s">
        <v>19</v>
      </c>
      <c r="J85" s="117" t="s">
        <v>19</v>
      </c>
      <c r="K85" s="117" t="s">
        <v>19</v>
      </c>
      <c r="L85" s="262">
        <v>4</v>
      </c>
      <c r="M85" s="117" t="s">
        <v>19</v>
      </c>
      <c r="N85" s="117" t="s">
        <v>19</v>
      </c>
      <c r="O85" s="117" t="s">
        <v>19</v>
      </c>
      <c r="P85" s="117" t="s">
        <v>19</v>
      </c>
      <c r="Q85" s="117" t="s">
        <v>19</v>
      </c>
      <c r="R85" s="117" t="s">
        <v>19</v>
      </c>
      <c r="S85" s="117" t="s">
        <v>19</v>
      </c>
      <c r="T85" s="117" t="s">
        <v>19</v>
      </c>
      <c r="U85" s="262">
        <v>0</v>
      </c>
      <c r="V85" s="117" t="s">
        <v>19</v>
      </c>
      <c r="W85" s="117" t="s">
        <v>19</v>
      </c>
      <c r="X85" s="117" t="s">
        <v>19</v>
      </c>
      <c r="Y85" s="117" t="s">
        <v>19</v>
      </c>
      <c r="Z85" s="117" t="s">
        <v>19</v>
      </c>
      <c r="AA85" s="117" t="s">
        <v>19</v>
      </c>
      <c r="AB85" s="117" t="s">
        <v>19</v>
      </c>
      <c r="AC85" s="117" t="s">
        <v>19</v>
      </c>
      <c r="AD85" s="262">
        <v>0</v>
      </c>
      <c r="AE85" s="117" t="s">
        <v>19</v>
      </c>
      <c r="AF85" s="117" t="s">
        <v>19</v>
      </c>
      <c r="AG85" s="117" t="s">
        <v>19</v>
      </c>
      <c r="AH85" s="117" t="s">
        <v>19</v>
      </c>
      <c r="AI85" s="117" t="s">
        <v>19</v>
      </c>
      <c r="AJ85" s="117" t="s">
        <v>19</v>
      </c>
      <c r="AK85" s="117" t="s">
        <v>19</v>
      </c>
      <c r="AL85" s="117" t="s">
        <v>19</v>
      </c>
      <c r="AM85" s="262">
        <v>4</v>
      </c>
      <c r="AN85" s="117" t="s">
        <v>19</v>
      </c>
      <c r="AO85" s="117" t="s">
        <v>19</v>
      </c>
      <c r="AP85" s="117" t="s">
        <v>19</v>
      </c>
      <c r="AQ85" s="117" t="s">
        <v>19</v>
      </c>
      <c r="AR85" s="117" t="s">
        <v>19</v>
      </c>
      <c r="AS85" s="117" t="s">
        <v>19</v>
      </c>
      <c r="AT85" s="117" t="s">
        <v>19</v>
      </c>
      <c r="AU85" s="117" t="s">
        <v>19</v>
      </c>
      <c r="AV85" s="262">
        <f t="shared" si="0"/>
        <v>4</v>
      </c>
    </row>
    <row r="86" spans="1:48" s="122" customFormat="1" ht="40.5" hidden="1" x14ac:dyDescent="0.25">
      <c r="A86" s="119" t="s">
        <v>480</v>
      </c>
      <c r="B86" s="120" t="s">
        <v>454</v>
      </c>
      <c r="C86" s="121" t="s">
        <v>502</v>
      </c>
      <c r="D86" s="117" t="s">
        <v>19</v>
      </c>
      <c r="E86" s="117" t="s">
        <v>19</v>
      </c>
      <c r="F86" s="117" t="s">
        <v>19</v>
      </c>
      <c r="G86" s="117" t="s">
        <v>19</v>
      </c>
      <c r="H86" s="117" t="s">
        <v>19</v>
      </c>
      <c r="I86" s="117" t="s">
        <v>19</v>
      </c>
      <c r="J86" s="117" t="s">
        <v>19</v>
      </c>
      <c r="K86" s="117" t="s">
        <v>19</v>
      </c>
      <c r="L86" s="262">
        <v>23</v>
      </c>
      <c r="M86" s="117" t="s">
        <v>19</v>
      </c>
      <c r="N86" s="117" t="s">
        <v>19</v>
      </c>
      <c r="O86" s="117" t="s">
        <v>19</v>
      </c>
      <c r="P86" s="117" t="s">
        <v>19</v>
      </c>
      <c r="Q86" s="117" t="s">
        <v>19</v>
      </c>
      <c r="R86" s="117" t="s">
        <v>19</v>
      </c>
      <c r="S86" s="117" t="s">
        <v>19</v>
      </c>
      <c r="T86" s="117" t="s">
        <v>19</v>
      </c>
      <c r="U86" s="262">
        <v>0</v>
      </c>
      <c r="V86" s="117" t="s">
        <v>19</v>
      </c>
      <c r="W86" s="117" t="s">
        <v>19</v>
      </c>
      <c r="X86" s="117" t="s">
        <v>19</v>
      </c>
      <c r="Y86" s="117" t="s">
        <v>19</v>
      </c>
      <c r="Z86" s="117" t="s">
        <v>19</v>
      </c>
      <c r="AA86" s="117" t="s">
        <v>19</v>
      </c>
      <c r="AB86" s="117" t="s">
        <v>19</v>
      </c>
      <c r="AC86" s="117" t="s">
        <v>19</v>
      </c>
      <c r="AD86" s="262">
        <v>0</v>
      </c>
      <c r="AE86" s="117" t="s">
        <v>19</v>
      </c>
      <c r="AF86" s="117" t="s">
        <v>19</v>
      </c>
      <c r="AG86" s="117" t="s">
        <v>19</v>
      </c>
      <c r="AH86" s="117" t="s">
        <v>19</v>
      </c>
      <c r="AI86" s="117" t="s">
        <v>19</v>
      </c>
      <c r="AJ86" s="117" t="s">
        <v>19</v>
      </c>
      <c r="AK86" s="117" t="s">
        <v>19</v>
      </c>
      <c r="AL86" s="117" t="s">
        <v>19</v>
      </c>
      <c r="AM86" s="262">
        <v>23</v>
      </c>
      <c r="AN86" s="117" t="s">
        <v>19</v>
      </c>
      <c r="AO86" s="117" t="s">
        <v>19</v>
      </c>
      <c r="AP86" s="117" t="s">
        <v>19</v>
      </c>
      <c r="AQ86" s="117" t="s">
        <v>19</v>
      </c>
      <c r="AR86" s="117" t="s">
        <v>19</v>
      </c>
      <c r="AS86" s="117" t="s">
        <v>19</v>
      </c>
      <c r="AT86" s="117" t="s">
        <v>19</v>
      </c>
      <c r="AU86" s="117" t="s">
        <v>19</v>
      </c>
      <c r="AV86" s="262">
        <f t="shared" si="0"/>
        <v>23</v>
      </c>
    </row>
    <row r="87" spans="1:48" s="122" customFormat="1" ht="20.25" hidden="1" x14ac:dyDescent="0.25">
      <c r="A87" s="119" t="s">
        <v>481</v>
      </c>
      <c r="B87" s="120" t="s">
        <v>457</v>
      </c>
      <c r="C87" s="121" t="s">
        <v>503</v>
      </c>
      <c r="D87" s="117" t="s">
        <v>19</v>
      </c>
      <c r="E87" s="117" t="s">
        <v>19</v>
      </c>
      <c r="F87" s="117" t="s">
        <v>19</v>
      </c>
      <c r="G87" s="117" t="s">
        <v>19</v>
      </c>
      <c r="H87" s="117" t="s">
        <v>19</v>
      </c>
      <c r="I87" s="117" t="s">
        <v>19</v>
      </c>
      <c r="J87" s="117" t="s">
        <v>19</v>
      </c>
      <c r="K87" s="117" t="s">
        <v>19</v>
      </c>
      <c r="L87" s="262">
        <v>23</v>
      </c>
      <c r="M87" s="117" t="s">
        <v>19</v>
      </c>
      <c r="N87" s="117" t="s">
        <v>19</v>
      </c>
      <c r="O87" s="117" t="s">
        <v>19</v>
      </c>
      <c r="P87" s="117" t="s">
        <v>19</v>
      </c>
      <c r="Q87" s="117" t="s">
        <v>19</v>
      </c>
      <c r="R87" s="117" t="s">
        <v>19</v>
      </c>
      <c r="S87" s="117" t="s">
        <v>19</v>
      </c>
      <c r="T87" s="117" t="s">
        <v>19</v>
      </c>
      <c r="U87" s="262">
        <v>0</v>
      </c>
      <c r="V87" s="117" t="s">
        <v>19</v>
      </c>
      <c r="W87" s="117" t="s">
        <v>19</v>
      </c>
      <c r="X87" s="117" t="s">
        <v>19</v>
      </c>
      <c r="Y87" s="117" t="s">
        <v>19</v>
      </c>
      <c r="Z87" s="117" t="s">
        <v>19</v>
      </c>
      <c r="AA87" s="117" t="s">
        <v>19</v>
      </c>
      <c r="AB87" s="117" t="s">
        <v>19</v>
      </c>
      <c r="AC87" s="117" t="s">
        <v>19</v>
      </c>
      <c r="AD87" s="262">
        <v>0</v>
      </c>
      <c r="AE87" s="117" t="s">
        <v>19</v>
      </c>
      <c r="AF87" s="117" t="s">
        <v>19</v>
      </c>
      <c r="AG87" s="117" t="s">
        <v>19</v>
      </c>
      <c r="AH87" s="117" t="s">
        <v>19</v>
      </c>
      <c r="AI87" s="117" t="s">
        <v>19</v>
      </c>
      <c r="AJ87" s="117" t="s">
        <v>19</v>
      </c>
      <c r="AK87" s="117" t="s">
        <v>19</v>
      </c>
      <c r="AL87" s="117" t="s">
        <v>19</v>
      </c>
      <c r="AM87" s="262">
        <v>23</v>
      </c>
      <c r="AN87" s="117" t="s">
        <v>19</v>
      </c>
      <c r="AO87" s="117" t="s">
        <v>19</v>
      </c>
      <c r="AP87" s="117" t="s">
        <v>19</v>
      </c>
      <c r="AQ87" s="117" t="s">
        <v>19</v>
      </c>
      <c r="AR87" s="117" t="s">
        <v>19</v>
      </c>
      <c r="AS87" s="117" t="s">
        <v>19</v>
      </c>
      <c r="AT87" s="117" t="s">
        <v>19</v>
      </c>
      <c r="AU87" s="117" t="s">
        <v>19</v>
      </c>
      <c r="AV87" s="262">
        <f t="shared" si="0"/>
        <v>23</v>
      </c>
    </row>
    <row r="88" spans="1:48" s="122" customFormat="1" ht="20.25" hidden="1" x14ac:dyDescent="0.25">
      <c r="A88" s="119" t="s">
        <v>482</v>
      </c>
      <c r="B88" s="120" t="s">
        <v>458</v>
      </c>
      <c r="C88" s="121" t="s">
        <v>504</v>
      </c>
      <c r="D88" s="117" t="s">
        <v>19</v>
      </c>
      <c r="E88" s="117" t="s">
        <v>19</v>
      </c>
      <c r="F88" s="117" t="s">
        <v>19</v>
      </c>
      <c r="G88" s="117" t="s">
        <v>19</v>
      </c>
      <c r="H88" s="117" t="s">
        <v>19</v>
      </c>
      <c r="I88" s="117" t="s">
        <v>19</v>
      </c>
      <c r="J88" s="117" t="s">
        <v>19</v>
      </c>
      <c r="K88" s="117" t="s">
        <v>19</v>
      </c>
      <c r="L88" s="262">
        <v>0</v>
      </c>
      <c r="M88" s="117" t="s">
        <v>19</v>
      </c>
      <c r="N88" s="117" t="s">
        <v>19</v>
      </c>
      <c r="O88" s="117" t="s">
        <v>19</v>
      </c>
      <c r="P88" s="117" t="s">
        <v>19</v>
      </c>
      <c r="Q88" s="117" t="s">
        <v>19</v>
      </c>
      <c r="R88" s="117" t="s">
        <v>19</v>
      </c>
      <c r="S88" s="117" t="s">
        <v>19</v>
      </c>
      <c r="T88" s="117" t="s">
        <v>19</v>
      </c>
      <c r="U88" s="262">
        <v>0</v>
      </c>
      <c r="V88" s="117" t="s">
        <v>19</v>
      </c>
      <c r="W88" s="117" t="s">
        <v>19</v>
      </c>
      <c r="X88" s="117" t="s">
        <v>19</v>
      </c>
      <c r="Y88" s="117" t="s">
        <v>19</v>
      </c>
      <c r="Z88" s="117" t="s">
        <v>19</v>
      </c>
      <c r="AA88" s="117" t="s">
        <v>19</v>
      </c>
      <c r="AB88" s="117" t="s">
        <v>19</v>
      </c>
      <c r="AC88" s="117" t="s">
        <v>19</v>
      </c>
      <c r="AD88" s="262">
        <v>0</v>
      </c>
      <c r="AE88" s="117" t="s">
        <v>19</v>
      </c>
      <c r="AF88" s="117" t="s">
        <v>19</v>
      </c>
      <c r="AG88" s="117" t="s">
        <v>19</v>
      </c>
      <c r="AH88" s="117" t="s">
        <v>19</v>
      </c>
      <c r="AI88" s="117" t="s">
        <v>19</v>
      </c>
      <c r="AJ88" s="117" t="s">
        <v>19</v>
      </c>
      <c r="AK88" s="117" t="s">
        <v>19</v>
      </c>
      <c r="AL88" s="117" t="s">
        <v>19</v>
      </c>
      <c r="AM88" s="262">
        <v>0</v>
      </c>
      <c r="AN88" s="117" t="s">
        <v>19</v>
      </c>
      <c r="AO88" s="117" t="s">
        <v>19</v>
      </c>
      <c r="AP88" s="117" t="s">
        <v>19</v>
      </c>
      <c r="AQ88" s="117" t="s">
        <v>19</v>
      </c>
      <c r="AR88" s="117" t="s">
        <v>19</v>
      </c>
      <c r="AS88" s="117" t="s">
        <v>19</v>
      </c>
      <c r="AT88" s="117" t="s">
        <v>19</v>
      </c>
      <c r="AU88" s="117" t="s">
        <v>19</v>
      </c>
      <c r="AV88" s="262">
        <f t="shared" si="0"/>
        <v>0</v>
      </c>
    </row>
    <row r="89" spans="1:48" s="122" customFormat="1" ht="51.75" customHeight="1" x14ac:dyDescent="0.3">
      <c r="A89" s="114" t="s">
        <v>506</v>
      </c>
      <c r="B89" s="270" t="s">
        <v>507</v>
      </c>
      <c r="C89" s="121" t="s">
        <v>509</v>
      </c>
      <c r="D89" s="117" t="s">
        <v>19</v>
      </c>
      <c r="E89" s="117" t="s">
        <v>19</v>
      </c>
      <c r="F89" s="117" t="s">
        <v>19</v>
      </c>
      <c r="G89" s="117" t="s">
        <v>19</v>
      </c>
      <c r="H89" s="117" t="s">
        <v>19</v>
      </c>
      <c r="I89" s="117" t="s">
        <v>19</v>
      </c>
      <c r="J89" s="286">
        <v>17</v>
      </c>
      <c r="K89" s="117" t="s">
        <v>19</v>
      </c>
      <c r="L89" s="117" t="s">
        <v>19</v>
      </c>
      <c r="M89" s="117" t="s">
        <v>19</v>
      </c>
      <c r="N89" s="117" t="s">
        <v>19</v>
      </c>
      <c r="O89" s="117" t="s">
        <v>19</v>
      </c>
      <c r="P89" s="117" t="s">
        <v>19</v>
      </c>
      <c r="Q89" s="117" t="s">
        <v>19</v>
      </c>
      <c r="R89" s="117" t="s">
        <v>19</v>
      </c>
      <c r="S89" s="286">
        <v>3</v>
      </c>
      <c r="T89" s="117" t="s">
        <v>19</v>
      </c>
      <c r="U89" s="117" t="s">
        <v>19</v>
      </c>
      <c r="V89" s="117" t="s">
        <v>19</v>
      </c>
      <c r="W89" s="117" t="s">
        <v>19</v>
      </c>
      <c r="X89" s="117" t="s">
        <v>19</v>
      </c>
      <c r="Y89" s="117" t="s">
        <v>19</v>
      </c>
      <c r="Z89" s="117" t="s">
        <v>19</v>
      </c>
      <c r="AA89" s="117" t="s">
        <v>19</v>
      </c>
      <c r="AB89" s="286">
        <v>6</v>
      </c>
      <c r="AC89" s="117" t="s">
        <v>19</v>
      </c>
      <c r="AD89" s="117" t="s">
        <v>19</v>
      </c>
      <c r="AE89" s="117" t="s">
        <v>19</v>
      </c>
      <c r="AF89" s="117" t="s">
        <v>19</v>
      </c>
      <c r="AG89" s="117" t="s">
        <v>19</v>
      </c>
      <c r="AH89" s="117" t="s">
        <v>19</v>
      </c>
      <c r="AI89" s="117" t="s">
        <v>19</v>
      </c>
      <c r="AJ89" s="117" t="s">
        <v>19</v>
      </c>
      <c r="AK89" s="286">
        <v>8</v>
      </c>
      <c r="AL89" s="117" t="s">
        <v>19</v>
      </c>
      <c r="AM89" s="117" t="s">
        <v>19</v>
      </c>
      <c r="AN89" s="117" t="s">
        <v>19</v>
      </c>
      <c r="AO89" s="117" t="s">
        <v>19</v>
      </c>
      <c r="AP89" s="117" t="s">
        <v>19</v>
      </c>
      <c r="AQ89" s="117" t="s">
        <v>19</v>
      </c>
      <c r="AR89" s="117" t="s">
        <v>19</v>
      </c>
      <c r="AS89" s="117" t="s">
        <v>19</v>
      </c>
      <c r="AT89" s="262">
        <f>S89+AB89+AK89</f>
        <v>17</v>
      </c>
      <c r="AU89" s="117" t="s">
        <v>19</v>
      </c>
      <c r="AV89" s="117" t="s">
        <v>19</v>
      </c>
    </row>
    <row r="90" spans="1:48" s="122" customFormat="1" ht="20.25" x14ac:dyDescent="0.25">
      <c r="A90" s="129"/>
      <c r="B90" s="130"/>
      <c r="C90" s="131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23"/>
      <c r="AU90" s="132"/>
      <c r="AV90" s="132"/>
    </row>
    <row r="91" spans="1:48" s="227" customFormat="1" ht="23.25" hidden="1" x14ac:dyDescent="0.35">
      <c r="A91" s="107"/>
      <c r="B91" s="299"/>
      <c r="C91" s="299"/>
      <c r="D91" s="299"/>
      <c r="E91" s="299" t="s">
        <v>519</v>
      </c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 t="s">
        <v>520</v>
      </c>
      <c r="X91" s="299"/>
      <c r="Y91" s="299"/>
      <c r="Z91" s="299"/>
      <c r="AA91" s="107"/>
    </row>
  </sheetData>
  <mergeCells count="34">
    <mergeCell ref="B5:D5"/>
    <mergeCell ref="T5:V5"/>
    <mergeCell ref="AO6:AV6"/>
    <mergeCell ref="T7:Y7"/>
    <mergeCell ref="A3:D3"/>
    <mergeCell ref="A4:F4"/>
    <mergeCell ref="A6:C6"/>
    <mergeCell ref="AN4:AV4"/>
    <mergeCell ref="AO3:AV3"/>
    <mergeCell ref="AO5:AQ5"/>
    <mergeCell ref="AO7:AT7"/>
    <mergeCell ref="T3:AA3"/>
    <mergeCell ref="T4:AA4"/>
    <mergeCell ref="A7:D7"/>
    <mergeCell ref="S8:AA8"/>
    <mergeCell ref="A13:L13"/>
    <mergeCell ref="A10:AV10"/>
    <mergeCell ref="A11:AV11"/>
    <mergeCell ref="AN8:AV8"/>
    <mergeCell ref="A8:C8"/>
    <mergeCell ref="AE15:AM15"/>
    <mergeCell ref="AN15:AV15"/>
    <mergeCell ref="A14:A17"/>
    <mergeCell ref="B14:B17"/>
    <mergeCell ref="C14:C17"/>
    <mergeCell ref="D14:L15"/>
    <mergeCell ref="D16:L16"/>
    <mergeCell ref="AE16:AM16"/>
    <mergeCell ref="M14:AV14"/>
    <mergeCell ref="M16:U16"/>
    <mergeCell ref="V16:AD16"/>
    <mergeCell ref="AN16:AV16"/>
    <mergeCell ref="M15:U15"/>
    <mergeCell ref="V15:AD15"/>
  </mergeCells>
  <conditionalFormatting sqref="A1">
    <cfRule type="notContainsBlanks" dxfId="0" priority="1">
      <formula>LEN(TRIM(A1))&gt;0</formula>
    </cfRule>
  </conditionalFormatting>
  <pageMargins left="0" right="0" top="0" bottom="0" header="0" footer="0"/>
  <pageSetup paperSize="8" scale="33" fitToHeight="0" orientation="landscape" r:id="rId1"/>
  <headerFooter differentFirst="1">
    <oddHeader>&amp;C&amp;P</oddHeader>
  </headerFooter>
  <colBreaks count="1" manualBreakCount="1">
    <brk id="21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13</vt:i4>
      </vt:variant>
    </vt:vector>
  </HeadingPairs>
  <TitlesOfParts>
    <vt:vector size="23" baseType="lpstr">
      <vt:lpstr>1</vt:lpstr>
      <vt:lpstr>2</vt:lpstr>
      <vt:lpstr>3.1</vt:lpstr>
      <vt:lpstr>3.2</vt:lpstr>
      <vt:lpstr>3.3</vt:lpstr>
      <vt:lpstr>4</vt:lpstr>
      <vt:lpstr>5</vt:lpstr>
      <vt:lpstr>6</vt:lpstr>
      <vt:lpstr>7</vt:lpstr>
      <vt:lpstr>8</vt:lpstr>
      <vt:lpstr>f2_start</vt:lpstr>
      <vt:lpstr>f3_start</vt:lpstr>
      <vt:lpstr>f4_start</vt:lpstr>
      <vt:lpstr>f6_start</vt:lpstr>
      <vt:lpstr>f7_start</vt:lpstr>
      <vt:lpstr>'1'!Область_печати</vt:lpstr>
      <vt:lpstr>'3.1'!Область_печати</vt:lpstr>
      <vt:lpstr>'3.2'!Область_печати</vt:lpstr>
      <vt:lpstr>'3.3'!Область_печати</vt:lpstr>
      <vt:lpstr>'4'!Область_печати</vt:lpstr>
      <vt:lpstr>'6'!Область_печати</vt:lpstr>
      <vt:lpstr>'7'!Область_печати</vt:lpstr>
      <vt:lpstr>'8'!Область_печати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Гулаева Инна Дмитриевна</cp:lastModifiedBy>
  <cp:lastPrinted>2020-09-08T13:05:13Z</cp:lastPrinted>
  <dcterms:created xsi:type="dcterms:W3CDTF">2017-10-12T17:27:12Z</dcterms:created>
  <dcterms:modified xsi:type="dcterms:W3CDTF">2020-09-08T13:10:14Z</dcterms:modified>
</cp:coreProperties>
</file>