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13395" windowHeight="77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Лист1!$A$1:$G$29</definedName>
  </definedNames>
  <calcPr calcId="125725"/>
</workbook>
</file>

<file path=xl/calcChain.xml><?xml version="1.0" encoding="utf-8"?>
<calcChain xmlns="http://schemas.openxmlformats.org/spreadsheetml/2006/main">
  <c r="F13" i="1"/>
  <c r="D13"/>
  <c r="B25"/>
  <c r="B26" l="1"/>
  <c r="B21"/>
  <c r="B20"/>
  <c r="B19"/>
  <c r="B28"/>
  <c r="B27"/>
  <c r="D17"/>
  <c r="D16" s="1"/>
  <c r="D11" s="1"/>
  <c r="E17"/>
  <c r="E16" s="1"/>
  <c r="E11" s="1"/>
  <c r="F17"/>
  <c r="F16" s="1"/>
  <c r="F11" s="1"/>
  <c r="G17"/>
  <c r="G16" s="1"/>
  <c r="G11" s="1"/>
  <c r="C17"/>
  <c r="B22"/>
  <c r="B18"/>
  <c r="D24"/>
  <c r="E24"/>
  <c r="F24"/>
  <c r="G24"/>
  <c r="C24"/>
  <c r="B29"/>
  <c r="B17" l="1"/>
  <c r="B24"/>
  <c r="B16" l="1"/>
  <c r="B12" s="1"/>
</calcChain>
</file>

<file path=xl/sharedStrings.xml><?xml version="1.0" encoding="utf-8"?>
<sst xmlns="http://schemas.openxmlformats.org/spreadsheetml/2006/main" count="31" uniqueCount="26">
  <si>
    <t>кв.м.</t>
  </si>
  <si>
    <t>Всего</t>
  </si>
  <si>
    <t>Срок переселения</t>
  </si>
  <si>
    <t>2013 год</t>
  </si>
  <si>
    <t>2014 год</t>
  </si>
  <si>
    <t>2015 год</t>
  </si>
  <si>
    <t>2016 год</t>
  </si>
  <si>
    <t>до 1 сентября 2017 года</t>
  </si>
  <si>
    <t>Всего площадь жилых помещений в многоквартирных домах, признанных в установленном порядке до 1 января 2012 года аварийными и подлежащими сносу или реконструкции в связи с физическим износом в процессе их эксплуатации (далее - "аварийный жилищный фонд")</t>
  </si>
  <si>
    <t>В том числе, площадь аварийного жилищного фонда, находящегося в государственной или муниципальной собственности, в отношении которого отсутствует обязанность по переселению граждан, в соответствии со статьями 86, частями 2 и 3 статьи 88 Жилищного кодекса Российской Федерации</t>
  </si>
  <si>
    <t>Всего площадь аварийного жилищного фонда, финансирование переселения граждан из которого за счет бюджетных средств и (или) иных источников предусмотрено действующими нормативными правовыми актами на 01.01.2013 г., в том числе:</t>
  </si>
  <si>
    <t>площадь жилых помещений, переселение граждан из которых осуществляется в соответствии с региональными программами, финансируемыми с использованием средств государственной корпорации - Фонда содействия реформированию жилищно-коммунального хозяйства</t>
  </si>
  <si>
    <t>площадь жилых помещений, переселение граждан из которых осуществляется в соответствии с иными программами переселения граждан из аварийного жилищного фонда</t>
  </si>
  <si>
    <t>Всего площадь аварийного жилищного фонда, финансирование переселения граждан из которого за счет бюджетных средств и (или) иных источников не предусмотрено действующими нормативными правовыми актами на 01.01.2013 г.</t>
  </si>
  <si>
    <t>Площадь аварийного фонда, включенного в региональную адресную программу по переселению граждан из аварийного жилищного фонда на 2013-2017 годы, в том числе:</t>
  </si>
  <si>
    <t>площадь жилых помещений, переселение граждан из которых осуществляется по этапу 2013 года</t>
  </si>
  <si>
    <t>площадь жилых помещений, переселение граждан из которых осуществляется по этапу 2014 года</t>
  </si>
  <si>
    <t>площадь жилых помещений, переселение граждан из которых осуществляется по этапу 2015 года</t>
  </si>
  <si>
    <t>площадь жилых помещений, переселение граждан из которых осуществляется по этапу 2016 года</t>
  </si>
  <si>
    <t>площадь жилых помещений, переселение граждан из которых осуществляется по этапу 2017 года</t>
  </si>
  <si>
    <t>Площадь аварийного фонда, включенного в программу по переселению граждан из аварийного жилищного фонда с учетом необходимости малоэтажного жилищного строительства на 2013-2017 годы, в том числе:</t>
  </si>
  <si>
    <t>Приложение 1 к плану организационных мероприятий («дорожной карте») на территории Брянской области, в связи с переселением граждан из аварийного жилищного фонда (2013-2017 годы)</t>
  </si>
  <si>
    <t>График переселения граждан из жилых помещений в многоквартирных домах, признанных до 1 января 2012 года аварийными и подлежащими сносу или реконструкции в связи с физическим износом в процессе их эксплуатации, расположенных на территории Брянской области</t>
  </si>
  <si>
    <t>"О внесении изменений в план организационных мероприятий («дорожную карту») на территории Брянской области в связи с переселением граждан из аварийного жилищного фонда (2013-2017 годы)"</t>
  </si>
  <si>
    <t xml:space="preserve">Приложение 1 к распоряжению Правительства Брянской области </t>
  </si>
  <si>
    <t>от "___"______________ 2017 г. №________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</si>
</sst>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2" fontId="1" fillId="0" borderId="35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2" fontId="1" fillId="0" borderId="37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Border="1"/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31" xfId="0" applyNumberFormat="1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2" fontId="1" fillId="3" borderId="8" xfId="0" applyNumberFormat="1" applyFont="1" applyFill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2" fontId="1" fillId="0" borderId="44" xfId="0" applyNumberFormat="1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view="pageBreakPreview" zoomScale="80" zoomScaleNormal="100" zoomScaleSheetLayoutView="80" workbookViewId="0">
      <selection activeCell="I12" sqref="I12"/>
    </sheetView>
  </sheetViews>
  <sheetFormatPr defaultRowHeight="15.75"/>
  <cols>
    <col min="1" max="1" width="79.7109375" style="18" customWidth="1"/>
    <col min="2" max="2" width="16.42578125" style="18" customWidth="1"/>
    <col min="3" max="3" width="14.28515625" style="18" customWidth="1"/>
    <col min="4" max="4" width="15.140625" style="18" customWidth="1"/>
    <col min="5" max="5" width="13.42578125" style="18" customWidth="1"/>
    <col min="6" max="6" width="13.5703125" style="18" customWidth="1"/>
    <col min="7" max="7" width="15.42578125" style="18" customWidth="1"/>
    <col min="8" max="8" width="20.7109375" customWidth="1"/>
  </cols>
  <sheetData>
    <row r="1" spans="1:9" ht="20.25" customHeight="1">
      <c r="B1" s="78" t="s">
        <v>24</v>
      </c>
      <c r="C1" s="78"/>
      <c r="D1" s="78"/>
      <c r="E1" s="78"/>
      <c r="F1" s="78"/>
      <c r="G1" s="78"/>
    </row>
    <row r="2" spans="1:9" ht="21" customHeight="1">
      <c r="B2" s="78" t="s">
        <v>25</v>
      </c>
      <c r="C2" s="78"/>
      <c r="D2" s="78"/>
      <c r="E2" s="78"/>
      <c r="F2" s="78"/>
      <c r="G2" s="78"/>
    </row>
    <row r="3" spans="1:9" ht="51.75" customHeight="1">
      <c r="B3" s="78" t="s">
        <v>23</v>
      </c>
      <c r="C3" s="78"/>
      <c r="D3" s="78"/>
      <c r="E3" s="78"/>
      <c r="F3" s="78"/>
      <c r="G3" s="78"/>
    </row>
    <row r="4" spans="1:9" ht="68.25" customHeight="1">
      <c r="B4" s="78" t="s">
        <v>21</v>
      </c>
      <c r="C4" s="78"/>
      <c r="D4" s="78"/>
      <c r="E4" s="78"/>
      <c r="F4" s="78"/>
      <c r="G4" s="78"/>
    </row>
    <row r="6" spans="1:9" ht="70.5" customHeight="1">
      <c r="A6" s="71" t="s">
        <v>22</v>
      </c>
      <c r="B6" s="71"/>
      <c r="C6" s="71"/>
      <c r="D6" s="71"/>
      <c r="E6" s="71"/>
      <c r="F6" s="71"/>
      <c r="G6" s="71"/>
    </row>
    <row r="7" spans="1:9" ht="16.5" thickBot="1">
      <c r="A7" s="19"/>
      <c r="B7" s="20"/>
      <c r="C7" s="20"/>
      <c r="D7" s="20"/>
      <c r="E7" s="20"/>
      <c r="F7" s="20"/>
      <c r="G7" s="1" t="s">
        <v>0</v>
      </c>
    </row>
    <row r="8" spans="1:9">
      <c r="A8" s="72"/>
      <c r="B8" s="74" t="s">
        <v>1</v>
      </c>
      <c r="C8" s="76" t="s">
        <v>2</v>
      </c>
      <c r="D8" s="76"/>
      <c r="E8" s="76"/>
      <c r="F8" s="76"/>
      <c r="G8" s="77"/>
    </row>
    <row r="9" spans="1:9" ht="31.5">
      <c r="A9" s="73"/>
      <c r="B9" s="75"/>
      <c r="C9" s="8" t="s">
        <v>3</v>
      </c>
      <c r="D9" s="9" t="s">
        <v>4</v>
      </c>
      <c r="E9" s="9" t="s">
        <v>5</v>
      </c>
      <c r="F9" s="9" t="s">
        <v>6</v>
      </c>
      <c r="G9" s="10" t="s">
        <v>7</v>
      </c>
    </row>
    <row r="10" spans="1:9" ht="16.5" thickBot="1">
      <c r="A10" s="2">
        <v>1</v>
      </c>
      <c r="B10" s="3">
        <v>2</v>
      </c>
      <c r="C10" s="4">
        <v>3</v>
      </c>
      <c r="D10" s="5">
        <v>4</v>
      </c>
      <c r="E10" s="5">
        <v>5</v>
      </c>
      <c r="F10" s="5">
        <v>6</v>
      </c>
      <c r="G10" s="6">
        <v>7</v>
      </c>
    </row>
    <row r="11" spans="1:9" ht="68.25" customHeight="1" thickBot="1">
      <c r="A11" s="15" t="s">
        <v>8</v>
      </c>
      <c r="B11" s="46">
        <v>64589.1</v>
      </c>
      <c r="C11" s="49">
        <v>0</v>
      </c>
      <c r="D11" s="40">
        <f>D15+D16</f>
        <v>14079.039999999999</v>
      </c>
      <c r="E11" s="40">
        <f t="shared" ref="E11:G11" si="0">E15+E16</f>
        <v>15930.779999999999</v>
      </c>
      <c r="F11" s="40">
        <f t="shared" si="0"/>
        <v>10598.91</v>
      </c>
      <c r="G11" s="40">
        <f t="shared" si="0"/>
        <v>11700.72</v>
      </c>
      <c r="H11" s="47"/>
      <c r="I11" s="48"/>
    </row>
    <row r="12" spans="1:9" ht="79.5" thickBot="1">
      <c r="A12" s="16" t="s">
        <v>9</v>
      </c>
      <c r="B12" s="59">
        <f>B11-B13-B16</f>
        <v>12279.650000000001</v>
      </c>
      <c r="C12" s="50"/>
      <c r="D12" s="41"/>
      <c r="E12" s="41"/>
      <c r="F12" s="41"/>
      <c r="G12" s="42"/>
      <c r="H12" s="47"/>
      <c r="I12" s="48"/>
    </row>
    <row r="13" spans="1:9" ht="63.75" thickBot="1">
      <c r="A13" s="15" t="s">
        <v>10</v>
      </c>
      <c r="B13" s="55">
        <v>4957.8999999999996</v>
      </c>
      <c r="C13" s="49">
        <v>0</v>
      </c>
      <c r="D13" s="53">
        <f>D15</f>
        <v>3177.4</v>
      </c>
      <c r="E13" s="53">
        <v>664.8</v>
      </c>
      <c r="F13" s="53">
        <f>F15</f>
        <v>1023.9</v>
      </c>
      <c r="G13" s="54">
        <v>91.8</v>
      </c>
      <c r="H13" s="47"/>
      <c r="I13" s="48"/>
    </row>
    <row r="14" spans="1:9" ht="63">
      <c r="A14" s="11" t="s">
        <v>11</v>
      </c>
      <c r="B14" s="22"/>
      <c r="C14" s="51"/>
      <c r="D14" s="35"/>
      <c r="E14" s="35"/>
      <c r="F14" s="35"/>
      <c r="G14" s="36"/>
      <c r="H14" s="47"/>
      <c r="I14" s="48"/>
    </row>
    <row r="15" spans="1:9" ht="48" thickBot="1">
      <c r="A15" s="17" t="s">
        <v>12</v>
      </c>
      <c r="B15" s="43">
        <v>4957.8999999999996</v>
      </c>
      <c r="C15" s="57">
        <v>0</v>
      </c>
      <c r="D15" s="29">
        <v>3177.4</v>
      </c>
      <c r="E15" s="58">
        <v>664.8</v>
      </c>
      <c r="F15" s="58">
        <v>1023.9</v>
      </c>
      <c r="G15" s="31">
        <v>91.8</v>
      </c>
      <c r="H15" s="47"/>
      <c r="I15" s="48"/>
    </row>
    <row r="16" spans="1:9" ht="63.75" thickBot="1">
      <c r="A16" s="15" t="s">
        <v>13</v>
      </c>
      <c r="B16" s="21">
        <f>B17+B24</f>
        <v>47351.549999999996</v>
      </c>
      <c r="C16" s="49">
        <v>0</v>
      </c>
      <c r="D16" s="40">
        <f>D17</f>
        <v>10901.64</v>
      </c>
      <c r="E16" s="40">
        <f>E17</f>
        <v>15265.98</v>
      </c>
      <c r="F16" s="53">
        <f>F17</f>
        <v>9575.01</v>
      </c>
      <c r="G16" s="54">
        <f>G17</f>
        <v>11608.92</v>
      </c>
      <c r="H16" s="47"/>
      <c r="I16" s="48"/>
    </row>
    <row r="17" spans="1:7" ht="57" customHeight="1" thickBot="1">
      <c r="A17" s="15" t="s">
        <v>14</v>
      </c>
      <c r="B17" s="46">
        <f>B18+B19+B20+B21+B22</f>
        <v>47351.549999999996</v>
      </c>
      <c r="C17" s="24">
        <f>C18+C19+C20+C21+C22</f>
        <v>0</v>
      </c>
      <c r="D17" s="24">
        <f t="shared" ref="D17:G17" si="1">D18+D19+D20+D21+D22</f>
        <v>10901.64</v>
      </c>
      <c r="E17" s="24">
        <f t="shared" si="1"/>
        <v>15265.98</v>
      </c>
      <c r="F17" s="45">
        <f t="shared" si="1"/>
        <v>9575.01</v>
      </c>
      <c r="G17" s="44">
        <f t="shared" si="1"/>
        <v>11608.92</v>
      </c>
    </row>
    <row r="18" spans="1:7" ht="31.5">
      <c r="A18" s="61" t="s">
        <v>15</v>
      </c>
      <c r="B18" s="62">
        <f>C18+D18+E18+F18+G18</f>
        <v>17336.439999999999</v>
      </c>
      <c r="C18" s="63"/>
      <c r="D18" s="64">
        <v>10901.64</v>
      </c>
      <c r="E18" s="65">
        <v>6434.8</v>
      </c>
      <c r="F18" s="64"/>
      <c r="G18" s="66"/>
    </row>
    <row r="19" spans="1:7" ht="31.5">
      <c r="A19" s="12" t="s">
        <v>16</v>
      </c>
      <c r="B19" s="23">
        <f t="shared" ref="B19:B22" si="2">C19+D19+E19+F19+G19</f>
        <v>8831.18</v>
      </c>
      <c r="C19" s="27"/>
      <c r="D19" s="28"/>
      <c r="E19" s="29">
        <v>8831.18</v>
      </c>
      <c r="F19" s="28"/>
      <c r="G19" s="30"/>
    </row>
    <row r="20" spans="1:7" ht="31.5">
      <c r="A20" s="12" t="s">
        <v>17</v>
      </c>
      <c r="B20" s="43">
        <f t="shared" si="2"/>
        <v>9575.01</v>
      </c>
      <c r="C20" s="27"/>
      <c r="D20" s="56"/>
      <c r="E20" s="28"/>
      <c r="F20" s="29">
        <v>9575.01</v>
      </c>
      <c r="G20" s="30"/>
    </row>
    <row r="21" spans="1:7" ht="31.5">
      <c r="A21" s="12" t="s">
        <v>18</v>
      </c>
      <c r="B21" s="43">
        <f t="shared" si="2"/>
        <v>11608.92</v>
      </c>
      <c r="C21" s="27"/>
      <c r="D21" s="28"/>
      <c r="E21" s="28"/>
      <c r="F21" s="28"/>
      <c r="G21" s="31">
        <v>11608.92</v>
      </c>
    </row>
    <row r="22" spans="1:7" ht="32.25" thickBot="1">
      <c r="A22" s="67" t="s">
        <v>19</v>
      </c>
      <c r="B22" s="32">
        <f t="shared" si="2"/>
        <v>0</v>
      </c>
      <c r="C22" s="68"/>
      <c r="D22" s="69"/>
      <c r="E22" s="69"/>
      <c r="F22" s="69"/>
      <c r="G22" s="70">
        <v>0</v>
      </c>
    </row>
    <row r="23" spans="1:7" ht="16.5" hidden="1" thickBot="1">
      <c r="A23" s="7"/>
      <c r="B23" s="33"/>
      <c r="C23" s="26"/>
      <c r="D23" s="26"/>
      <c r="E23" s="26"/>
      <c r="F23" s="26"/>
      <c r="G23" s="60"/>
    </row>
    <row r="24" spans="1:7" ht="48" hidden="1" thickBot="1">
      <c r="A24" s="15" t="s">
        <v>20</v>
      </c>
      <c r="B24" s="33">
        <f>B25+B26+B27+B28+B29</f>
        <v>0</v>
      </c>
      <c r="C24" s="24">
        <f>C25+C26+C27+C28+C29</f>
        <v>0</v>
      </c>
      <c r="D24" s="24">
        <f t="shared" ref="D24:G24" si="3">D25+D26+D27+D28+D29</f>
        <v>0</v>
      </c>
      <c r="E24" s="24">
        <f t="shared" si="3"/>
        <v>0</v>
      </c>
      <c r="F24" s="24">
        <f t="shared" si="3"/>
        <v>0</v>
      </c>
      <c r="G24" s="24">
        <f t="shared" si="3"/>
        <v>0</v>
      </c>
    </row>
    <row r="25" spans="1:7" ht="31.5" hidden="1">
      <c r="A25" s="13" t="s">
        <v>15</v>
      </c>
      <c r="B25" s="25">
        <f>C25+D25+E25+F25+G25</f>
        <v>0</v>
      </c>
      <c r="C25" s="34"/>
      <c r="D25" s="35"/>
      <c r="E25" s="35"/>
      <c r="F25" s="35"/>
      <c r="G25" s="36"/>
    </row>
    <row r="26" spans="1:7" ht="31.5" hidden="1">
      <c r="A26" s="12" t="s">
        <v>16</v>
      </c>
      <c r="B26" s="25">
        <f t="shared" ref="B26:B29" si="4">C26+D26+E26+F26+G26</f>
        <v>0</v>
      </c>
      <c r="C26" s="27"/>
      <c r="D26" s="28"/>
      <c r="E26" s="28"/>
      <c r="F26" s="28"/>
      <c r="G26" s="30"/>
    </row>
    <row r="27" spans="1:7" ht="31.5" hidden="1">
      <c r="A27" s="12" t="s">
        <v>17</v>
      </c>
      <c r="B27" s="25">
        <f t="shared" si="4"/>
        <v>0</v>
      </c>
      <c r="C27" s="27"/>
      <c r="D27" s="28"/>
      <c r="E27" s="28"/>
      <c r="F27" s="28"/>
      <c r="G27" s="30"/>
    </row>
    <row r="28" spans="1:7" ht="31.5" hidden="1">
      <c r="A28" s="12" t="s">
        <v>18</v>
      </c>
      <c r="B28" s="25">
        <f t="shared" si="4"/>
        <v>0</v>
      </c>
      <c r="C28" s="27"/>
      <c r="D28" s="28"/>
      <c r="E28" s="28"/>
      <c r="F28" s="28"/>
      <c r="G28" s="30"/>
    </row>
    <row r="29" spans="1:7" ht="32.25" hidden="1" thickBot="1">
      <c r="A29" s="14" t="s">
        <v>19</v>
      </c>
      <c r="B29" s="52">
        <f t="shared" si="4"/>
        <v>0</v>
      </c>
      <c r="C29" s="37"/>
      <c r="D29" s="38"/>
      <c r="E29" s="38"/>
      <c r="F29" s="38"/>
      <c r="G29" s="39"/>
    </row>
  </sheetData>
  <mergeCells count="8">
    <mergeCell ref="A6:G6"/>
    <mergeCell ref="A8:A9"/>
    <mergeCell ref="B8:B9"/>
    <mergeCell ref="C8:G8"/>
    <mergeCell ref="B1:G1"/>
    <mergeCell ref="B4:G4"/>
    <mergeCell ref="B3:G3"/>
    <mergeCell ref="B2:G2"/>
  </mergeCells>
  <pageMargins left="0.70866141732283472" right="0.70866141732283472" top="1.08" bottom="0.32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Евгений</cp:lastModifiedBy>
  <cp:lastPrinted>2017-09-05T07:02:55Z</cp:lastPrinted>
  <dcterms:created xsi:type="dcterms:W3CDTF">2013-11-20T07:31:49Z</dcterms:created>
  <dcterms:modified xsi:type="dcterms:W3CDTF">2017-12-19T13:51:01Z</dcterms:modified>
</cp:coreProperties>
</file>